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puter\Desktop\"/>
    </mc:Choice>
  </mc:AlternateContent>
  <bookViews>
    <workbookView xWindow="0" yWindow="0" windowWidth="20460" windowHeight="7065"/>
  </bookViews>
  <sheets>
    <sheet name="ianuarie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11" i="1"/>
  <c r="C11" i="1"/>
  <c r="C13" i="1"/>
  <c r="D14" i="1"/>
  <c r="D13" i="1" s="1"/>
  <c r="E14" i="1"/>
  <c r="E13" i="1" s="1"/>
  <c r="C14" i="1"/>
  <c r="D26" i="1"/>
  <c r="E26" i="1"/>
  <c r="C26" i="1"/>
</calcChain>
</file>

<file path=xl/sharedStrings.xml><?xml version="1.0" encoding="utf-8"?>
<sst xmlns="http://schemas.openxmlformats.org/spreadsheetml/2006/main" count="62" uniqueCount="62">
  <si>
    <t>IP gim. ”Dumitru Matcovschi”</t>
  </si>
  <si>
    <t>(denumirea entității)</t>
  </si>
  <si>
    <t>Articolul de cheltuieli</t>
  </si>
  <si>
    <t>ECO</t>
  </si>
  <si>
    <t>Bugetul aprobat/precizat pe an, mii lei</t>
  </si>
  <si>
    <t>Executate cheltuieli de casă, mii lei</t>
  </si>
  <si>
    <t>Total de la începutul anului</t>
  </si>
  <si>
    <t>inclusiv în luna curentă</t>
  </si>
  <si>
    <t>Denumirea bunurilor și serviciilor</t>
  </si>
  <si>
    <t>Contractul</t>
  </si>
  <si>
    <t>Numarul, data</t>
  </si>
  <si>
    <t>Termenul de valabilitate</t>
  </si>
  <si>
    <t>Suma, mii lei</t>
  </si>
  <si>
    <t>Denumirea agentului economic</t>
  </si>
  <si>
    <t>Conducatorul institutiei</t>
  </si>
  <si>
    <t>I. VENITURI</t>
  </si>
  <si>
    <t>1</t>
  </si>
  <si>
    <t>Finantare de la buget</t>
  </si>
  <si>
    <t>149800</t>
  </si>
  <si>
    <t xml:space="preserve"> II. CHELTUIELI SI ACTIVE NEFINANCIARE </t>
  </si>
  <si>
    <t>III. CHELTUIELI</t>
  </si>
  <si>
    <t>2</t>
  </si>
  <si>
    <t>Remunerarea muncii angajatilor conform statelor</t>
  </si>
  <si>
    <t>211180</t>
  </si>
  <si>
    <t>Contributii de asigurari sociale de stat obligator</t>
  </si>
  <si>
    <t>212100</t>
  </si>
  <si>
    <t>Energie electrica</t>
  </si>
  <si>
    <t>222110</t>
  </si>
  <si>
    <t>Energie termica</t>
  </si>
  <si>
    <t>222130</t>
  </si>
  <si>
    <t>Apa si canalizare</t>
  </si>
  <si>
    <t>222140</t>
  </si>
  <si>
    <t>Alte servicii comunale</t>
  </si>
  <si>
    <t>222190</t>
  </si>
  <si>
    <t>Servicii informationale</t>
  </si>
  <si>
    <t>222210</t>
  </si>
  <si>
    <t>Servicii de telecomunicatii</t>
  </si>
  <si>
    <t>222220</t>
  </si>
  <si>
    <t>Servicii de reparatii curente</t>
  </si>
  <si>
    <t>222500</t>
  </si>
  <si>
    <t>Servicii neatribuite altor aliniate</t>
  </si>
  <si>
    <t>222990</t>
  </si>
  <si>
    <t>Indemn pt incapacitatea temp de munca</t>
  </si>
  <si>
    <t>273500</t>
  </si>
  <si>
    <t>IV. ACTIVE NEFINANCIARE</t>
  </si>
  <si>
    <t>3</t>
  </si>
  <si>
    <t>Procurarea masinilor si utilajelor</t>
  </si>
  <si>
    <t>314110</t>
  </si>
  <si>
    <t>Procurarea uneltelor si  sculelor, inventarului de</t>
  </si>
  <si>
    <t>316110</t>
  </si>
  <si>
    <t>Procurarea medicamentelor ?i materialelor sanitare</t>
  </si>
  <si>
    <t>334110</t>
  </si>
  <si>
    <t>Procurarea materialelor de uz gospodaresc si rechi</t>
  </si>
  <si>
    <t>336110</t>
  </si>
  <si>
    <t>Procurarea materialelor de constructie</t>
  </si>
  <si>
    <t>337110</t>
  </si>
  <si>
    <t>Numărul de angajați conform statelor de personal 60, efectiv 51  persoane</t>
  </si>
  <si>
    <t>Informația privind cheltuielile executate pe parcursul lunii ianuarie 2021</t>
  </si>
  <si>
    <t>Achitarea salariului angajatilor pentru luna decembrie 2020</t>
  </si>
  <si>
    <t>Achitarea contribuțiilor de asigurări sociale calculate din salariul pentru luna decembrie 2020</t>
  </si>
  <si>
    <t>Achitarea serviciilor de telefonie fixă</t>
  </si>
  <si>
    <t>Achitarea indemnizației pentru incapacitatea temporară de muncă pentru luna decembrie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</si>
</sst>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0.0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u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10"/>
      </bottom>
      <diagonal/>
    </border>
    <border>
      <left style="medium">
        <color indexed="64"/>
      </left>
      <right style="medium">
        <color indexed="64"/>
      </right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medium">
        <color indexed="64"/>
      </right>
      <top style="thin">
        <color indexed="1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0" fillId="0" borderId="7" xfId="0" applyBorder="1"/>
    <xf numFmtId="0" fontId="0" fillId="0" borderId="0" xfId="0" applyAlignment="1">
      <alignment horizontal="right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justify"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vertical="center" wrapText="1"/>
    </xf>
    <xf numFmtId="0" fontId="0" fillId="0" borderId="1" xfId="0" applyFill="1" applyBorder="1" applyAlignment="1" applyProtection="1">
      <alignment vertical="center" wrapText="1"/>
    </xf>
    <xf numFmtId="0" fontId="0" fillId="0" borderId="16" xfId="0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horizontal="left" vertical="center" wrapText="1"/>
    </xf>
    <xf numFmtId="0" fontId="0" fillId="0" borderId="18" xfId="0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170" fontId="8" fillId="0" borderId="8" xfId="0" applyNumberFormat="1" applyFont="1" applyFill="1" applyBorder="1" applyAlignment="1" applyProtection="1">
      <alignment horizontal="center" vertical="center" wrapText="1"/>
    </xf>
    <xf numFmtId="170" fontId="0" fillId="0" borderId="8" xfId="0" applyNumberFormat="1" applyFill="1" applyBorder="1" applyAlignment="1" applyProtection="1">
      <alignment horizontal="center" vertical="center" wrapText="1"/>
    </xf>
    <xf numFmtId="170" fontId="0" fillId="0" borderId="16" xfId="0" applyNumberFormat="1" applyFill="1" applyBorder="1" applyAlignment="1" applyProtection="1">
      <alignment horizontal="center" vertical="center" wrapText="1"/>
    </xf>
    <xf numFmtId="170" fontId="0" fillId="0" borderId="17" xfId="0" applyNumberFormat="1" applyFill="1" applyBorder="1" applyAlignment="1" applyProtection="1">
      <alignment horizontal="center" vertical="center" wrapText="1"/>
    </xf>
    <xf numFmtId="170" fontId="0" fillId="0" borderId="18" xfId="0" applyNumberFormat="1" applyFill="1" applyBorder="1" applyAlignment="1" applyProtection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170" fontId="8" fillId="0" borderId="19" xfId="0" applyNumberFormat="1" applyFont="1" applyFill="1" applyBorder="1" applyAlignment="1" applyProtection="1">
      <alignment horizontal="center" vertical="center" wrapText="1"/>
    </xf>
    <xf numFmtId="170" fontId="8" fillId="0" borderId="10" xfId="0" applyNumberFormat="1" applyFont="1" applyFill="1" applyBorder="1" applyAlignment="1" applyProtection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zoomScaleNormal="100" workbookViewId="0">
      <selection activeCell="D24" sqref="D24:E24"/>
    </sheetView>
  </sheetViews>
  <sheetFormatPr defaultRowHeight="15" x14ac:dyDescent="0.25"/>
  <cols>
    <col min="1" max="1" width="39.5703125" customWidth="1"/>
    <col min="2" max="3" width="14.42578125" customWidth="1"/>
    <col min="4" max="4" width="11.85546875" customWidth="1"/>
    <col min="5" max="5" width="12.85546875" customWidth="1"/>
    <col min="6" max="6" width="31.5703125" customWidth="1"/>
    <col min="7" max="7" width="13.28515625" customWidth="1"/>
    <col min="8" max="8" width="12.42578125" customWidth="1"/>
    <col min="9" max="9" width="12.28515625" customWidth="1"/>
    <col min="10" max="10" width="20.85546875" customWidth="1"/>
  </cols>
  <sheetData>
    <row r="1" spans="1:10" ht="18.75" x14ac:dyDescent="0.25">
      <c r="A1" s="1" t="s">
        <v>57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x14ac:dyDescent="0.2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x14ac:dyDescent="0.25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</row>
    <row r="5" spans="1:10" ht="18.75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8.75" customHeight="1" x14ac:dyDescent="0.25">
      <c r="A6" s="3" t="s">
        <v>56</v>
      </c>
      <c r="B6" s="3"/>
      <c r="C6" s="3"/>
      <c r="D6" s="3"/>
      <c r="E6" s="3"/>
      <c r="F6" s="3"/>
      <c r="G6" s="3"/>
      <c r="H6" s="3"/>
      <c r="I6" s="3"/>
      <c r="J6" s="3"/>
    </row>
    <row r="7" spans="1:10" ht="19.5" thickBot="1" x14ac:dyDescent="0.3">
      <c r="A7" s="33"/>
      <c r="B7" s="34"/>
      <c r="C7" s="34"/>
      <c r="D7" s="34"/>
      <c r="E7" s="34"/>
      <c r="F7" s="12"/>
      <c r="G7" s="12"/>
      <c r="H7" s="12"/>
      <c r="I7" s="12"/>
      <c r="J7" s="12"/>
    </row>
    <row r="8" spans="1:10" ht="30.75" customHeight="1" thickBot="1" x14ac:dyDescent="0.3">
      <c r="A8" s="10" t="s">
        <v>2</v>
      </c>
      <c r="B8" s="10" t="s">
        <v>3</v>
      </c>
      <c r="C8" s="4" t="s">
        <v>4</v>
      </c>
      <c r="D8" s="58" t="s">
        <v>5</v>
      </c>
      <c r="E8" s="59"/>
      <c r="F8" s="4" t="s">
        <v>8</v>
      </c>
      <c r="G8" s="78" t="s">
        <v>9</v>
      </c>
      <c r="H8" s="35"/>
      <c r="I8" s="79"/>
      <c r="J8" s="6" t="s">
        <v>13</v>
      </c>
    </row>
    <row r="9" spans="1:10" ht="45.75" thickBot="1" x14ac:dyDescent="0.3">
      <c r="A9" s="11"/>
      <c r="B9" s="11"/>
      <c r="C9" s="5"/>
      <c r="D9" s="60" t="s">
        <v>6</v>
      </c>
      <c r="E9" s="61" t="s">
        <v>7</v>
      </c>
      <c r="F9" s="5"/>
      <c r="G9" s="80" t="s">
        <v>10</v>
      </c>
      <c r="H9" s="24" t="s">
        <v>11</v>
      </c>
      <c r="I9" s="81" t="s">
        <v>12</v>
      </c>
      <c r="J9" s="7"/>
    </row>
    <row r="10" spans="1:10" s="96" customFormat="1" ht="15.75" thickBot="1" x14ac:dyDescent="0.3">
      <c r="A10" s="36">
        <v>1</v>
      </c>
      <c r="B10" s="36">
        <v>2</v>
      </c>
      <c r="C10" s="36">
        <v>3</v>
      </c>
      <c r="D10" s="93">
        <v>4</v>
      </c>
      <c r="E10" s="94">
        <v>5</v>
      </c>
      <c r="F10" s="95">
        <v>6</v>
      </c>
      <c r="G10" s="93">
        <v>7</v>
      </c>
      <c r="H10" s="26">
        <v>8</v>
      </c>
      <c r="I10" s="94">
        <v>9</v>
      </c>
      <c r="J10" s="15">
        <v>10</v>
      </c>
    </row>
    <row r="11" spans="1:10" ht="15.75" thickBot="1" x14ac:dyDescent="0.3">
      <c r="A11" s="37" t="s">
        <v>15</v>
      </c>
      <c r="B11" s="36" t="s">
        <v>16</v>
      </c>
      <c r="C11" s="47">
        <f>SUM(C12)</f>
        <v>5092.8999999999996</v>
      </c>
      <c r="D11" s="62">
        <f t="shared" ref="D11:E11" si="0">SUM(D12)</f>
        <v>383.8</v>
      </c>
      <c r="E11" s="63">
        <f t="shared" si="0"/>
        <v>383.8</v>
      </c>
      <c r="F11" s="64"/>
      <c r="G11" s="82"/>
      <c r="H11" s="19"/>
      <c r="I11" s="83"/>
      <c r="J11" s="14"/>
    </row>
    <row r="12" spans="1:10" ht="15.75" thickBot="1" x14ac:dyDescent="0.3">
      <c r="A12" s="38" t="s">
        <v>17</v>
      </c>
      <c r="B12" s="36" t="s">
        <v>18</v>
      </c>
      <c r="C12" s="48">
        <v>5092.8999999999996</v>
      </c>
      <c r="D12" s="52">
        <v>383.8</v>
      </c>
      <c r="E12" s="20">
        <v>383.8</v>
      </c>
      <c r="F12" s="64"/>
      <c r="G12" s="82"/>
      <c r="H12" s="19"/>
      <c r="I12" s="83"/>
      <c r="J12" s="14"/>
    </row>
    <row r="13" spans="1:10" ht="15.75" thickBot="1" x14ac:dyDescent="0.3">
      <c r="A13" s="37" t="s">
        <v>19</v>
      </c>
      <c r="B13" s="43"/>
      <c r="C13" s="47">
        <f>SUM(C14+C26)</f>
        <v>5092.9000000000005</v>
      </c>
      <c r="D13" s="62">
        <f t="shared" ref="D13:E13" si="1">SUM(D14+D26)</f>
        <v>379.6</v>
      </c>
      <c r="E13" s="63">
        <f t="shared" si="1"/>
        <v>379.6</v>
      </c>
      <c r="F13" s="64"/>
      <c r="G13" s="82"/>
      <c r="H13" s="19"/>
      <c r="I13" s="83"/>
      <c r="J13" s="14"/>
    </row>
    <row r="14" spans="1:10" ht="15.75" thickBot="1" x14ac:dyDescent="0.3">
      <c r="A14" s="37" t="s">
        <v>20</v>
      </c>
      <c r="B14" s="36" t="s">
        <v>21</v>
      </c>
      <c r="C14" s="47">
        <f>SUM(C15:C25)</f>
        <v>4719.9000000000005</v>
      </c>
      <c r="D14" s="62">
        <f t="shared" ref="D14:E14" si="2">SUM(D15:D25)</f>
        <v>379.6</v>
      </c>
      <c r="E14" s="63">
        <f t="shared" si="2"/>
        <v>379.6</v>
      </c>
      <c r="F14" s="64"/>
      <c r="G14" s="82"/>
      <c r="H14" s="19"/>
      <c r="I14" s="83"/>
      <c r="J14" s="14"/>
    </row>
    <row r="15" spans="1:10" ht="41.25" customHeight="1" x14ac:dyDescent="0.25">
      <c r="A15" s="39" t="s">
        <v>22</v>
      </c>
      <c r="B15" s="44" t="s">
        <v>23</v>
      </c>
      <c r="C15" s="49">
        <v>2682.1</v>
      </c>
      <c r="D15" s="53">
        <v>292.7</v>
      </c>
      <c r="E15" s="22">
        <v>292.7</v>
      </c>
      <c r="F15" s="65" t="s">
        <v>58</v>
      </c>
      <c r="G15" s="84"/>
      <c r="H15" s="21"/>
      <c r="I15" s="85"/>
      <c r="J15" s="72"/>
    </row>
    <row r="16" spans="1:10" ht="45" x14ac:dyDescent="0.25">
      <c r="A16" s="40" t="s">
        <v>24</v>
      </c>
      <c r="B16" s="45" t="s">
        <v>25</v>
      </c>
      <c r="C16" s="50">
        <v>777.8</v>
      </c>
      <c r="D16" s="54">
        <v>84.7</v>
      </c>
      <c r="E16" s="23">
        <v>84.7</v>
      </c>
      <c r="F16" s="66" t="s">
        <v>59</v>
      </c>
      <c r="G16" s="86"/>
      <c r="H16" s="13"/>
      <c r="I16" s="87"/>
      <c r="J16" s="73"/>
    </row>
    <row r="17" spans="1:10" x14ac:dyDescent="0.25">
      <c r="A17" s="40" t="s">
        <v>26</v>
      </c>
      <c r="B17" s="45" t="s">
        <v>27</v>
      </c>
      <c r="C17" s="50">
        <v>60</v>
      </c>
      <c r="D17" s="54"/>
      <c r="E17" s="23"/>
      <c r="F17" s="66"/>
      <c r="G17" s="86"/>
      <c r="H17" s="13"/>
      <c r="I17" s="87"/>
      <c r="J17" s="73"/>
    </row>
    <row r="18" spans="1:10" x14ac:dyDescent="0.25">
      <c r="A18" s="40" t="s">
        <v>28</v>
      </c>
      <c r="B18" s="45" t="s">
        <v>29</v>
      </c>
      <c r="C18" s="50">
        <v>189.4</v>
      </c>
      <c r="D18" s="54"/>
      <c r="E18" s="23"/>
      <c r="F18" s="66"/>
      <c r="G18" s="86"/>
      <c r="H18" s="13"/>
      <c r="I18" s="87"/>
      <c r="J18" s="73"/>
    </row>
    <row r="19" spans="1:10" x14ac:dyDescent="0.25">
      <c r="A19" s="40" t="s">
        <v>30</v>
      </c>
      <c r="B19" s="45" t="s">
        <v>31</v>
      </c>
      <c r="C19" s="50">
        <v>36</v>
      </c>
      <c r="D19" s="54"/>
      <c r="E19" s="23"/>
      <c r="F19" s="66"/>
      <c r="G19" s="86"/>
      <c r="H19" s="13"/>
      <c r="I19" s="87"/>
      <c r="J19" s="73"/>
    </row>
    <row r="20" spans="1:10" x14ac:dyDescent="0.25">
      <c r="A20" s="40" t="s">
        <v>32</v>
      </c>
      <c r="B20" s="45" t="s">
        <v>33</v>
      </c>
      <c r="C20" s="50">
        <v>9.4</v>
      </c>
      <c r="D20" s="54"/>
      <c r="E20" s="23"/>
      <c r="F20" s="66"/>
      <c r="G20" s="86"/>
      <c r="H20" s="13"/>
      <c r="I20" s="87"/>
      <c r="J20" s="73"/>
    </row>
    <row r="21" spans="1:10" x14ac:dyDescent="0.25">
      <c r="A21" s="40" t="s">
        <v>34</v>
      </c>
      <c r="B21" s="45" t="s">
        <v>35</v>
      </c>
      <c r="C21" s="50">
        <v>71.900000000000006</v>
      </c>
      <c r="D21" s="54"/>
      <c r="E21" s="23"/>
      <c r="F21" s="66"/>
      <c r="G21" s="86"/>
      <c r="H21" s="13"/>
      <c r="I21" s="87"/>
      <c r="J21" s="73"/>
    </row>
    <row r="22" spans="1:10" ht="30" x14ac:dyDescent="0.25">
      <c r="A22" s="40" t="s">
        <v>36</v>
      </c>
      <c r="B22" s="45" t="s">
        <v>37</v>
      </c>
      <c r="C22" s="50">
        <v>3</v>
      </c>
      <c r="D22" s="54">
        <v>0.1</v>
      </c>
      <c r="E22" s="23">
        <v>0.1</v>
      </c>
      <c r="F22" s="66" t="s">
        <v>60</v>
      </c>
      <c r="G22" s="86"/>
      <c r="H22" s="13"/>
      <c r="I22" s="87"/>
      <c r="J22" s="73"/>
    </row>
    <row r="23" spans="1:10" x14ac:dyDescent="0.25">
      <c r="A23" s="40" t="s">
        <v>38</v>
      </c>
      <c r="B23" s="45" t="s">
        <v>39</v>
      </c>
      <c r="C23" s="50">
        <v>400</v>
      </c>
      <c r="D23" s="54"/>
      <c r="E23" s="23"/>
      <c r="F23" s="66"/>
      <c r="G23" s="86"/>
      <c r="H23" s="13"/>
      <c r="I23" s="87"/>
      <c r="J23" s="73"/>
    </row>
    <row r="24" spans="1:10" ht="16.5" customHeight="1" x14ac:dyDescent="0.25">
      <c r="A24" s="40" t="s">
        <v>40</v>
      </c>
      <c r="B24" s="45" t="s">
        <v>41</v>
      </c>
      <c r="C24" s="50">
        <v>482.3</v>
      </c>
      <c r="D24" s="54"/>
      <c r="E24" s="23"/>
      <c r="F24" s="66"/>
      <c r="G24" s="86"/>
      <c r="H24" s="13"/>
      <c r="I24" s="87"/>
      <c r="J24" s="73"/>
    </row>
    <row r="25" spans="1:10" ht="45.75" thickBot="1" x14ac:dyDescent="0.3">
      <c r="A25" s="41" t="s">
        <v>42</v>
      </c>
      <c r="B25" s="46" t="s">
        <v>43</v>
      </c>
      <c r="C25" s="51">
        <v>8</v>
      </c>
      <c r="D25" s="55">
        <v>2.1</v>
      </c>
      <c r="E25" s="25">
        <v>2.1</v>
      </c>
      <c r="F25" s="67" t="s">
        <v>61</v>
      </c>
      <c r="G25" s="80"/>
      <c r="H25" s="24"/>
      <c r="I25" s="81"/>
      <c r="J25" s="74"/>
    </row>
    <row r="26" spans="1:10" ht="15.75" thickBot="1" x14ac:dyDescent="0.3">
      <c r="A26" s="42" t="s">
        <v>44</v>
      </c>
      <c r="B26" s="43" t="s">
        <v>45</v>
      </c>
      <c r="C26" s="47">
        <f>SUM(C27:C31)</f>
        <v>373</v>
      </c>
      <c r="D26" s="62">
        <f t="shared" ref="D26:E26" si="3">SUM(D27:D31)</f>
        <v>0</v>
      </c>
      <c r="E26" s="63">
        <f t="shared" si="3"/>
        <v>0</v>
      </c>
      <c r="F26" s="68"/>
      <c r="G26" s="88"/>
      <c r="H26" s="27"/>
      <c r="I26" s="28"/>
      <c r="J26" s="75"/>
    </row>
    <row r="27" spans="1:10" x14ac:dyDescent="0.25">
      <c r="A27" s="39" t="s">
        <v>46</v>
      </c>
      <c r="B27" s="44" t="s">
        <v>47</v>
      </c>
      <c r="C27" s="49">
        <v>95</v>
      </c>
      <c r="D27" s="53"/>
      <c r="E27" s="22"/>
      <c r="F27" s="69"/>
      <c r="G27" s="84"/>
      <c r="H27" s="21"/>
      <c r="I27" s="85"/>
      <c r="J27" s="72"/>
    </row>
    <row r="28" spans="1:10" ht="30" x14ac:dyDescent="0.25">
      <c r="A28" s="40" t="s">
        <v>48</v>
      </c>
      <c r="B28" s="45" t="s">
        <v>49</v>
      </c>
      <c r="C28" s="50">
        <v>100</v>
      </c>
      <c r="D28" s="56"/>
      <c r="E28" s="29"/>
      <c r="F28" s="70"/>
      <c r="G28" s="89"/>
      <c r="H28" s="16"/>
      <c r="I28" s="90"/>
      <c r="J28" s="76"/>
    </row>
    <row r="29" spans="1:10" ht="30" x14ac:dyDescent="0.25">
      <c r="A29" s="40" t="s">
        <v>50</v>
      </c>
      <c r="B29" s="45" t="s">
        <v>51</v>
      </c>
      <c r="C29" s="50">
        <v>3</v>
      </c>
      <c r="D29" s="56"/>
      <c r="E29" s="29"/>
      <c r="F29" s="70"/>
      <c r="G29" s="89"/>
      <c r="H29" s="16"/>
      <c r="I29" s="90"/>
      <c r="J29" s="76"/>
    </row>
    <row r="30" spans="1:10" ht="30" x14ac:dyDescent="0.25">
      <c r="A30" s="40" t="s">
        <v>52</v>
      </c>
      <c r="B30" s="45" t="s">
        <v>53</v>
      </c>
      <c r="C30" s="50">
        <v>100</v>
      </c>
      <c r="D30" s="56"/>
      <c r="E30" s="29"/>
      <c r="F30" s="70"/>
      <c r="G30" s="89"/>
      <c r="H30" s="16"/>
      <c r="I30" s="90"/>
      <c r="J30" s="76"/>
    </row>
    <row r="31" spans="1:10" ht="15.75" thickBot="1" x14ac:dyDescent="0.3">
      <c r="A31" s="41" t="s">
        <v>54</v>
      </c>
      <c r="B31" s="46" t="s">
        <v>55</v>
      </c>
      <c r="C31" s="51">
        <v>75</v>
      </c>
      <c r="D31" s="57"/>
      <c r="E31" s="31"/>
      <c r="F31" s="71"/>
      <c r="G31" s="91"/>
      <c r="H31" s="30"/>
      <c r="I31" s="92"/>
      <c r="J31" s="77"/>
    </row>
    <row r="32" spans="1:10" x14ac:dyDescent="0.25">
      <c r="A32" s="8"/>
    </row>
    <row r="33" spans="1:6" ht="18.75" x14ac:dyDescent="0.25">
      <c r="B33" s="9"/>
    </row>
    <row r="34" spans="1:6" ht="18.75" x14ac:dyDescent="0.25">
      <c r="A34" s="18" t="s">
        <v>14</v>
      </c>
      <c r="D34" s="17"/>
      <c r="E34" s="17"/>
      <c r="F34" s="9"/>
    </row>
  </sheetData>
  <mergeCells count="13">
    <mergeCell ref="G8:I8"/>
    <mergeCell ref="J8:J9"/>
    <mergeCell ref="B8:B9"/>
    <mergeCell ref="C8:C9"/>
    <mergeCell ref="A8:A9"/>
    <mergeCell ref="D8:E8"/>
    <mergeCell ref="F8:F9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ianuarie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2021-02-11T08:09:01Z</cp:lastPrinted>
  <dcterms:created xsi:type="dcterms:W3CDTF">2021-02-11T07:37:19Z</dcterms:created>
  <dcterms:modified xsi:type="dcterms:W3CDTF">2021-02-11T08:09:34Z</dcterms:modified>
</cp:coreProperties>
</file>