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codeName="ThisWorkbook" defaultThemeVersion="124226"/>
  <bookViews>
    <workbookView xWindow="0" yWindow="0" windowWidth="28800" windowHeight="12330"/>
  </bookViews>
  <sheets>
    <sheet name="Formular" sheetId="1" r:id="rId1"/>
    <sheet name="Instrucțiuni" sheetId="2" r:id="rId2"/>
    <sheet name="Sheet1" sheetId="3" state="hidden" r:id="rId3"/>
  </sheets>
  <definedNames>
    <definedName name="confirmare">Sheet1!$D$48:$D$49</definedName>
    <definedName name="disciplina">Sheet1!$B$48:$B$83</definedName>
    <definedName name="forma">Sheet1!$F$44:$F$45</definedName>
    <definedName name="Limba">Sheet1!$D$6:$D$11</definedName>
    <definedName name="Limbi">Sheet1!$D$6:$D$10</definedName>
    <definedName name="Plan_cadr">Sheet1!$F$6:$G$6</definedName>
    <definedName name="Plan_cadru">Sheet1!$F$6:$F$9</definedName>
    <definedName name="Plancadru">Sheet1!$F$6:$F$21</definedName>
    <definedName name="Planul_cadru">Sheet1!$F$6:$G$6</definedName>
    <definedName name="Planuri_cadru">Sheet1!$F$6:$G$9</definedName>
    <definedName name="profil">Sheet1!$I$44:$I$49</definedName>
    <definedName name="Raion">Sheet1!$C$6:$C$40</definedName>
    <definedName name="Raion_municipiu">Sheet1!$B$6:$B$40</definedName>
    <definedName name="Schimburi">Sheet1!$B$44:$B$45</definedName>
    <definedName name="tipuri">Sheet1!$D$44:$D$45</definedName>
    <definedName name="transport">Sheet1!$F$48:$F$50</definedName>
  </definedNames>
  <calcPr calcId="162913"/>
</workbook>
</file>

<file path=xl/calcChain.xml><?xml version="1.0" encoding="utf-8"?>
<calcChain xmlns="http://schemas.openxmlformats.org/spreadsheetml/2006/main">
  <c r="V204" i="1" l="1"/>
  <c r="U204" i="1"/>
  <c r="T204" i="1"/>
  <c r="S204" i="1"/>
  <c r="C183" i="1" l="1"/>
  <c r="C182" i="1"/>
  <c r="F571" i="1" l="1"/>
  <c r="F572" i="1"/>
  <c r="F573" i="1"/>
  <c r="F574" i="1"/>
  <c r="F575" i="1"/>
  <c r="F576" i="1"/>
  <c r="F570" i="1"/>
  <c r="C515" i="1"/>
  <c r="C194" i="1" l="1"/>
  <c r="C193" i="1" l="1"/>
  <c r="M216" i="1"/>
  <c r="U215" i="1"/>
  <c r="U216" i="1"/>
  <c r="U217" i="1"/>
  <c r="U214" i="1"/>
  <c r="C7" i="3" l="1"/>
  <c r="C8" i="3"/>
  <c r="C9" i="3"/>
  <c r="C10" i="3"/>
  <c r="C11" i="3"/>
  <c r="C12" i="3"/>
  <c r="C13" i="3"/>
  <c r="C14" i="3"/>
  <c r="C15" i="3"/>
  <c r="C16" i="3"/>
  <c r="C17" i="3"/>
  <c r="C18" i="3"/>
  <c r="C19" i="3"/>
  <c r="C20" i="3"/>
  <c r="C21" i="3"/>
  <c r="C22" i="3"/>
  <c r="C23" i="3"/>
  <c r="C24" i="3"/>
  <c r="C25" i="3"/>
  <c r="C26" i="3"/>
  <c r="C27" i="3"/>
  <c r="C28" i="3"/>
  <c r="C29" i="3"/>
  <c r="C30" i="3"/>
  <c r="C31" i="3"/>
  <c r="C32" i="3"/>
  <c r="C33" i="3"/>
  <c r="C34" i="3"/>
  <c r="C35" i="3"/>
  <c r="C36" i="3"/>
  <c r="C37" i="3"/>
  <c r="C38" i="3"/>
  <c r="C39" i="3"/>
  <c r="C40" i="3"/>
  <c r="C6" i="3"/>
</calcChain>
</file>

<file path=xl/sharedStrings.xml><?xml version="1.0" encoding="utf-8"?>
<sst xmlns="http://schemas.openxmlformats.org/spreadsheetml/2006/main" count="1948" uniqueCount="1265">
  <si>
    <t>Date generale</t>
  </si>
  <si>
    <t>Localitate</t>
  </si>
  <si>
    <t>Denumirea instituţiei</t>
  </si>
  <si>
    <t>Tipul instituţiei</t>
  </si>
  <si>
    <t>Telefon</t>
  </si>
  <si>
    <t>Adresa</t>
  </si>
  <si>
    <t>E-mail</t>
  </si>
  <si>
    <t>Adresa web</t>
  </si>
  <si>
    <t>Nr. de schimburi</t>
  </si>
  <si>
    <t>Tipul de proprietate</t>
  </si>
  <si>
    <t>Forma de învățămînt</t>
  </si>
  <si>
    <t>Motivul plecării cadrelor didactice</t>
  </si>
  <si>
    <t>Cadre didactice angajate pe parcursul anului</t>
  </si>
  <si>
    <t>Cadre didactice plecate din instituţie</t>
  </si>
  <si>
    <t>Matematică</t>
  </si>
  <si>
    <t>Biologie</t>
  </si>
  <si>
    <t>Chimie</t>
  </si>
  <si>
    <t>Informatică</t>
  </si>
  <si>
    <t>Cadre didactice de sprijin</t>
  </si>
  <si>
    <t>Geografie</t>
  </si>
  <si>
    <t>Psiholog școlar</t>
  </si>
  <si>
    <t>Cadre didactice angajate prin cumul</t>
  </si>
  <si>
    <t>Elevi per cadru didactic 2015-2016</t>
  </si>
  <si>
    <t>Data de referință</t>
  </si>
  <si>
    <t>Procentul şcolarizării</t>
  </si>
  <si>
    <t>Transferuri în clasele primare în același raion/                            municipiu</t>
  </si>
  <si>
    <t>Transferuri în clasele primare în alt raion/                municipiu</t>
  </si>
  <si>
    <t>Plecați din clasele primare peste hotare</t>
  </si>
  <si>
    <t>Transferuri în clasele gimnaziale în același raion/                     municipiu</t>
  </si>
  <si>
    <t>Transferuri în clasele gimnaziale în alt raion/                  municipiu</t>
  </si>
  <si>
    <t>Plecați din clasele gimnaziale peste hotare</t>
  </si>
  <si>
    <t>Transferuri în clasele liceale în același raion/                 municipiu</t>
  </si>
  <si>
    <t>Transferuri în clasele liceale în alt raion/              municipiu</t>
  </si>
  <si>
    <t>Plecați din clasele liceale peste hotare</t>
  </si>
  <si>
    <t>Transferuri în clasele primare în același raion/municipiu</t>
  </si>
  <si>
    <t>Transferuri în clasele primare în alt raion/municipiu</t>
  </si>
  <si>
    <t>Veniți în clasele primare de peste hotare</t>
  </si>
  <si>
    <t>Veniți în clasele gimnaziale de peste hotare</t>
  </si>
  <si>
    <t>Veniți în clasele liceale  din școala profesională</t>
  </si>
  <si>
    <t>Veniți în clasele liceale din colegiu</t>
  </si>
  <si>
    <t>Total elevi care au abandonat şcoala</t>
  </si>
  <si>
    <t>treapta primară</t>
  </si>
  <si>
    <t>treapta gimnazială</t>
  </si>
  <si>
    <t>treapta liceală</t>
  </si>
  <si>
    <t>Numărul total de copii neşcolarizaţi</t>
  </si>
  <si>
    <t>Nr. de elevi pe clase</t>
  </si>
  <si>
    <t>Clasele</t>
  </si>
  <si>
    <t>I</t>
  </si>
  <si>
    <t>II</t>
  </si>
  <si>
    <t>IV</t>
  </si>
  <si>
    <t>V</t>
  </si>
  <si>
    <t>VI</t>
  </si>
  <si>
    <t>VII</t>
  </si>
  <si>
    <t>VIII</t>
  </si>
  <si>
    <t>IX</t>
  </si>
  <si>
    <t>X</t>
  </si>
  <si>
    <t>XI</t>
  </si>
  <si>
    <t>XII</t>
  </si>
  <si>
    <t>Sub 25</t>
  </si>
  <si>
    <t>Altele:</t>
  </si>
  <si>
    <t>Suprafața totală (metri pătrați)</t>
  </si>
  <si>
    <t>Nr de blocuri/etaje</t>
  </si>
  <si>
    <t>Nr sălilor de clasă/ din ele utilizate</t>
  </si>
  <si>
    <t>Capacitatea după proiect (nr. de locuri)</t>
  </si>
  <si>
    <t>Punct medical (metri pătrați)</t>
  </si>
  <si>
    <t xml:space="preserve">Sală de sport (nr./metri pătrați ) </t>
  </si>
  <si>
    <t>Bibliotecă (metri pătrați)</t>
  </si>
  <si>
    <t>Manuale (nr.)</t>
  </si>
  <si>
    <t>Literatură artistică (nr.)</t>
  </si>
  <si>
    <t>Laborator de chimie (nr./ metri pătrați)</t>
  </si>
  <si>
    <t>Laborator de fizică (nr./ metri pătrați)</t>
  </si>
  <si>
    <t>Laborator de biologie (nr./metri pătraţi)</t>
  </si>
  <si>
    <t>Alte laboratoare (nr./ metri pătraţi)</t>
  </si>
  <si>
    <t>Asigurare cu transport (da/nu)</t>
  </si>
  <si>
    <t>Sistem de aprovizionare cu apă (da/nu)</t>
  </si>
  <si>
    <t>Sistem de canalizare (da/nu)</t>
  </si>
  <si>
    <t>Sistem de încălzire (da/nu)</t>
  </si>
  <si>
    <t>Bloc sanitar în interior (da/nu)</t>
  </si>
  <si>
    <t>Asigurarea  condiţiilor  pentru copiii cu probleme  locomotorii (da/nu)</t>
  </si>
  <si>
    <t>Nr. elevi cl. I-IV</t>
  </si>
  <si>
    <t>Treapta şcolară</t>
  </si>
  <si>
    <t>Numărul elevilor ce reuşesc la toate disciplinele</t>
  </si>
  <si>
    <t>Însuşesc pe note medii</t>
  </si>
  <si>
    <t>Nu însuşesc la</t>
  </si>
  <si>
    <t xml:space="preserve">Cu situaţia şcolară neîncheiată </t>
  </si>
  <si>
    <t>Total</t>
  </si>
  <si>
    <t>Total I-IV</t>
  </si>
  <si>
    <t>Total V-IX</t>
  </si>
  <si>
    <t>Total I-XII</t>
  </si>
  <si>
    <t>Nr. de elevi absolvenţi ai clasei a IX-a</t>
  </si>
  <si>
    <t>Numărul de elevi care nu s-au prezentat la examene</t>
  </si>
  <si>
    <t>Nota medie privind situaţia şcolară pentru înv. gimnazial</t>
  </si>
  <si>
    <t>Nota medie la examenul de absolvire</t>
  </si>
  <si>
    <t>Matematica</t>
  </si>
  <si>
    <t>Limba de instruire</t>
  </si>
  <si>
    <t>Fizică</t>
  </si>
  <si>
    <t>Ecologie</t>
  </si>
  <si>
    <t>Economie</t>
  </si>
  <si>
    <t>Educaţie fizică</t>
  </si>
  <si>
    <t>Etapa</t>
  </si>
  <si>
    <t>Etapa raion/municipiu</t>
  </si>
  <si>
    <t>Etapa republică</t>
  </si>
  <si>
    <t>Locul I</t>
  </si>
  <si>
    <t>Locul II</t>
  </si>
  <si>
    <t>Locul III</t>
  </si>
  <si>
    <t>Menţiune</t>
  </si>
  <si>
    <t>Denumirea orei opţionale</t>
  </si>
  <si>
    <t>Nr. de elevi care au selectat această opţiune</t>
  </si>
  <si>
    <t>Denumirea cercului/secţiei sportive</t>
  </si>
  <si>
    <t>Parteneri</t>
  </si>
  <si>
    <t>Denumirea</t>
  </si>
  <si>
    <t>Impactul</t>
  </si>
  <si>
    <t>Buget planificat</t>
  </si>
  <si>
    <t>Buget aprobat</t>
  </si>
  <si>
    <t>Buget executat</t>
  </si>
  <si>
    <t>Nominalizarea lucrărilor efectuate</t>
  </si>
  <si>
    <t>Bunuri procurate</t>
  </si>
  <si>
    <t>Dimensiunea</t>
  </si>
  <si>
    <t>Domeniile</t>
  </si>
  <si>
    <t>Nivelul de realizare a indicatorilor</t>
  </si>
  <si>
    <t>Constatări, concluzii</t>
  </si>
  <si>
    <t>mai puțin de 50 %</t>
  </si>
  <si>
    <t>Sănătate, siguranță, protecție</t>
  </si>
  <si>
    <t>1.1 - 1.3</t>
  </si>
  <si>
    <t>Management</t>
  </si>
  <si>
    <t>Capacitate instituțională</t>
  </si>
  <si>
    <t>Curriculum/proces educațional</t>
  </si>
  <si>
    <t>Participare democratică</t>
  </si>
  <si>
    <t>2.1 - 2.3</t>
  </si>
  <si>
    <t>Incluziune educațională</t>
  </si>
  <si>
    <t>3.1 - 3.3</t>
  </si>
  <si>
    <t>Eficiență educațională</t>
  </si>
  <si>
    <t>Educație sensibilă la gen</t>
  </si>
  <si>
    <t>5.1</t>
  </si>
  <si>
    <t>Analiza SWOT</t>
  </si>
  <si>
    <t>Capacitate instituţională</t>
  </si>
  <si>
    <t>Puncte tari</t>
  </si>
  <si>
    <t>Puncte slabe</t>
  </si>
  <si>
    <t>Oportunităţi</t>
  </si>
  <si>
    <t>Curriculum/proces educaţional</t>
  </si>
  <si>
    <t>Raion/municipiu</t>
  </si>
  <si>
    <t>Funcţia</t>
  </si>
  <si>
    <t>Nr. de unităţi</t>
  </si>
  <si>
    <t>Nr. total de clase</t>
  </si>
  <si>
    <t>Numărul total de elevi care au susţinut examenele cu note mai mici de 5</t>
  </si>
  <si>
    <t>Nr. de elevi în clasa a IV-a</t>
  </si>
  <si>
    <t>Nota medie privind situaţia şcolară la finele anului școlar</t>
  </si>
  <si>
    <t>Numărul de elevi care au susţinut proba de evaluare cu note mai mici de 5</t>
  </si>
  <si>
    <t>Nota medie la testarea națională</t>
  </si>
  <si>
    <t>Nota medie la proba de evaluare</t>
  </si>
  <si>
    <t xml:space="preserve">Limba și literatura maternă </t>
  </si>
  <si>
    <t>Nota medie  anuală la disciplinele la care s-a susținut proba de evaluare</t>
  </si>
  <si>
    <t>Numărul total de elevi care au susţinut proba de evaluare cu note mai mici de 5</t>
  </si>
  <si>
    <t>Procentul frecvenței</t>
  </si>
  <si>
    <t>total pe instituție</t>
  </si>
  <si>
    <t xml:space="preserve">Denumirea </t>
  </si>
  <si>
    <t>Nr. total de elevi cu CES</t>
  </si>
  <si>
    <t>Localităţi arondate</t>
  </si>
  <si>
    <t>Distanţa la care se transportă</t>
  </si>
  <si>
    <t>Unitatea de transport</t>
  </si>
  <si>
    <t>Instituţia care contractează serviciile</t>
  </si>
  <si>
    <t>Alocaţii pentru transportarea elevilor</t>
  </si>
  <si>
    <t>Surse</t>
  </si>
  <si>
    <t>Program prelungit (ore)</t>
  </si>
  <si>
    <t>Sursa de finanţare a claselor/grupelor cu program prelungit</t>
  </si>
  <si>
    <t>Total elevi alimentaţi din surse bugetare</t>
  </si>
  <si>
    <t>Suma, lei</t>
  </si>
  <si>
    <t>cl.V-IX</t>
  </si>
  <si>
    <t>cl.X-XII</t>
  </si>
  <si>
    <t>cl.I-IV</t>
  </si>
  <si>
    <t>V-IX</t>
  </si>
  <si>
    <t>X-XII</t>
  </si>
  <si>
    <t>1.</t>
  </si>
  <si>
    <t>Nr. angajați (persoane fizice)</t>
  </si>
  <si>
    <t>% reușitei</t>
  </si>
  <si>
    <t>% calității</t>
  </si>
  <si>
    <t>2.6.6. Grupe cu program prelungit</t>
  </si>
  <si>
    <t>Clasa</t>
  </si>
  <si>
    <t>Total
elevi</t>
  </si>
  <si>
    <t>Nr elevi/nr. elevi</t>
  </si>
  <si>
    <t>Ameninţări/Riscuri</t>
  </si>
  <si>
    <t>Nivel local (denumire)</t>
  </si>
  <si>
    <t>Nivel raional/municipal (denumire/locuri)</t>
  </si>
  <si>
    <t>Nivel republican (denumire/locuri)</t>
  </si>
  <si>
    <t>Treapta primară</t>
  </si>
  <si>
    <t>Treapta gimnazială</t>
  </si>
  <si>
    <t>Treapta liceală</t>
  </si>
  <si>
    <t>Total pe instituție</t>
  </si>
  <si>
    <t>din ele pe caz de boală</t>
  </si>
  <si>
    <t>Nr. de absențe</t>
  </si>
  <si>
    <t>30-34</t>
  </si>
  <si>
    <t>25-29</t>
  </si>
  <si>
    <t>Nr. elevi cl. V-VIII</t>
  </si>
  <si>
    <t>Nr. elevi cl. IX</t>
  </si>
  <si>
    <t>Nr. de elevi cl. X-XI</t>
  </si>
  <si>
    <t>Nr. de elevi cl. XII</t>
  </si>
  <si>
    <t>5.00 - 5.99</t>
  </si>
  <si>
    <t>6.00 - 6.99</t>
  </si>
  <si>
    <t>7.00 - 7.99</t>
  </si>
  <si>
    <t>8.00 - 8.99</t>
  </si>
  <si>
    <t>9.00 - 9.99</t>
  </si>
  <si>
    <t xml:space="preserve">Clasa </t>
  </si>
  <si>
    <t>Disciplina</t>
  </si>
  <si>
    <t>Nr. cadre
 didactice</t>
  </si>
  <si>
    <t>Doi</t>
  </si>
  <si>
    <t>Numărul total de copii instruiţi la domi
ciliu</t>
  </si>
  <si>
    <t>Nivel internațional (denumire/locuri)</t>
  </si>
  <si>
    <t>Superior</t>
  </si>
  <si>
    <t>Elevi per cadru didactic 2016-2017</t>
  </si>
  <si>
    <t>Personal didactic</t>
  </si>
  <si>
    <t>1.1. Evoluţia cadrelor didactice din instituţie</t>
  </si>
  <si>
    <t>1.2. Ponderea personalului didactic calificat</t>
  </si>
  <si>
    <t>1.3. Alte categorii de personal</t>
  </si>
  <si>
    <t>1.4. Evoluţia efectivelor de elevi în ultimii 3 ani</t>
  </si>
  <si>
    <t>Total elevi</t>
  </si>
  <si>
    <t>Total elevi treapta primară</t>
  </si>
  <si>
    <t>din ei cu CES</t>
  </si>
  <si>
    <t>Total elevi treapta gimnazială</t>
  </si>
  <si>
    <t>nr. clase</t>
  </si>
  <si>
    <t>nr. elevi</t>
  </si>
  <si>
    <t xml:space="preserve">Clasa 1        </t>
  </si>
  <si>
    <t xml:space="preserve">Clasa 2        </t>
  </si>
  <si>
    <t xml:space="preserve">Clasa 3        </t>
  </si>
  <si>
    <t xml:space="preserve">Clasa 4        </t>
  </si>
  <si>
    <t xml:space="preserve">Clasa 5        </t>
  </si>
  <si>
    <t xml:space="preserve">Clasa 6        </t>
  </si>
  <si>
    <t xml:space="preserve">Clasa 7        </t>
  </si>
  <si>
    <t xml:space="preserve">Clasa 8        </t>
  </si>
  <si>
    <t xml:space="preserve">Clasa 9        </t>
  </si>
  <si>
    <t xml:space="preserve">Clasa 10        </t>
  </si>
  <si>
    <t xml:space="preserve">Clasa 11        </t>
  </si>
  <si>
    <t xml:space="preserve">Clasa 12        </t>
  </si>
  <si>
    <t>Perioada de referință</t>
  </si>
  <si>
    <t>1.11. Instruire simultană</t>
  </si>
  <si>
    <t>1.10. Instruirea la domiciliu</t>
  </si>
  <si>
    <t>nr.</t>
  </si>
  <si>
    <t>%</t>
  </si>
  <si>
    <t>din ei promovaţi</t>
  </si>
  <si>
    <t>din ei admiși la examene</t>
  </si>
  <si>
    <t>din ei absolvenți</t>
  </si>
  <si>
    <t>Anul de studii</t>
  </si>
  <si>
    <t xml:space="preserve"> 1.6.1. Elevi plecaţi</t>
  </si>
  <si>
    <t>1.6.2. Elevi veniţi</t>
  </si>
  <si>
    <t>2.5.1. Olimpiadă</t>
  </si>
  <si>
    <t>Limba și literatura bulgară</t>
  </si>
  <si>
    <t>Științe</t>
  </si>
  <si>
    <t>Istorie a românilor și universală</t>
  </si>
  <si>
    <t>Limbă rusă, școala națională</t>
  </si>
  <si>
    <t>Limbă și literatură ucraineană</t>
  </si>
  <si>
    <t>Limbă și literatură găgăuză</t>
  </si>
  <si>
    <t>Limbă străină</t>
  </si>
  <si>
    <t>din ei elevi cu CES alimentaţi</t>
  </si>
  <si>
    <t xml:space="preserve">      din ei</t>
  </si>
  <si>
    <t>4.1</t>
  </si>
  <si>
    <t>1.13. Condiții</t>
  </si>
  <si>
    <t>2.</t>
  </si>
  <si>
    <t>3.</t>
  </si>
  <si>
    <t>4.</t>
  </si>
  <si>
    <t>5.</t>
  </si>
  <si>
    <t>Nr.crt.</t>
  </si>
  <si>
    <t>Standarde</t>
  </si>
  <si>
    <t>Limba și literatura română pentru alolingvi</t>
  </si>
  <si>
    <t>Suma alocaţiei extrabugetare</t>
  </si>
  <si>
    <t>Media alocației per elev, per zi</t>
  </si>
  <si>
    <t>Total elevi alimentaţi
din surse extrabugetare</t>
  </si>
  <si>
    <t>cl. I-IV</t>
  </si>
  <si>
    <t>cl. V-IX</t>
  </si>
  <si>
    <t>cl. X-XII</t>
  </si>
  <si>
    <t xml:space="preserve">nr. </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</si>
  <si>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</si>
  <si>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</si>
  <si>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</si>
  <si>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</si>
  <si>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</si>
  <si>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</si>
  <si>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</si>
  <si>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</si>
  <si>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</si>
  <si>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</si>
  <si>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</si>
  <si>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</si>
  <si>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</si>
  <si>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</si>
  <si>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</si>
  <si>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</si>
  <si>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</si>
  <si>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</si>
  <si>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</si>
  <si>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</si>
  <si>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</si>
  <si>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</si>
  <si>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</si>
  <si>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</si>
  <si>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</si>
  <si>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</si>
  <si>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</si>
  <si>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</si>
  <si>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</si>
  <si>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</si>
  <si>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</si>
  <si>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</si>
  <si>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</si>
  <si>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Ungheni</t>
  </si>
  <si>
    <t>UTA Găgăuzia</t>
  </si>
  <si>
    <t>Telenești</t>
  </si>
  <si>
    <t>Limbi</t>
  </si>
  <si>
    <t>Planuri cadru</t>
  </si>
  <si>
    <t>Planul-cadru pentru clasele I-IV. Programul educațional alternativ ”Pas cu Pas”</t>
  </si>
  <si>
    <t>2.10</t>
  </si>
  <si>
    <t>Planul-cadru pentru licee cu profil Sport</t>
  </si>
  <si>
    <t>2.11</t>
  </si>
  <si>
    <t>2.12</t>
  </si>
  <si>
    <t>3.1</t>
  </si>
  <si>
    <t>Planul-cadru pentru școală auxiliară pentru elevii cu dificultăți severe de învățare (dificultăți multiple, asociate)</t>
  </si>
  <si>
    <t>3.2</t>
  </si>
  <si>
    <t>Planul-cadru pentru școala specială pentru elevii cu deficiențe auditive</t>
  </si>
  <si>
    <t>3.3</t>
  </si>
  <si>
    <t>Planul-cadru pentru școala specială pentru elevii cu deficiențe vizuale (instruire în limba română)</t>
  </si>
  <si>
    <t>2.2</t>
  </si>
  <si>
    <t>2.3</t>
  </si>
  <si>
    <t>Planul-cadru pentru clasele I-IX/Начальная школа и гимназия с русским языком обучения</t>
  </si>
  <si>
    <t>Начальная школа и гимназия с родным языком обучения для учащихся украинской, гагаузской, болгарской национальностей</t>
  </si>
  <si>
    <t>Начальная школа и гимназия с румынским языком обучения для учащихся украинской, гагаузской, болгарской национальностей</t>
  </si>
  <si>
    <t xml:space="preserve">Planul -cadru pentru clasele I-IX bilingve/Начальная школа и гимназия с русским языком обучения для учащихся украинской, гагаузской, болгарской </t>
  </si>
  <si>
    <t>2.7</t>
  </si>
  <si>
    <t>Planul-cadru pentru învățămîntul liceal</t>
  </si>
  <si>
    <t>Учебный план для лицеев с русским языком обучения</t>
  </si>
  <si>
    <t>Planul-cadru pentru licee cu clase bilingve/Учебный план для лицеев с румынским языком обучения для учащихся русской, украинской, гагаузской, болгарской национальностей</t>
  </si>
  <si>
    <t>Planul-cadru pentru licee cu profil Arte/Учебный план для лицеев с русским языком обучения для учащихся украинской, гагаузской, болгарской национальностей</t>
  </si>
  <si>
    <r>
      <t xml:space="preserve">Planul-cadru pentru licee cu învățămînt seral (claselecu instruire în limba română)/Учебный план для лицеев с русским языком обучения, профиль </t>
    </r>
    <r>
      <rPr>
        <i/>
        <sz val="14"/>
        <color theme="1"/>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</si>
  <si>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i/>
        <sz val="14"/>
        <color theme="1"/>
        <rFont val="Calibri"/>
        <family val="2"/>
        <scheme val="minor"/>
      </rPr>
      <t>Спорт</t>
    </r>
  </si>
  <si>
    <t>2.13</t>
  </si>
  <si>
    <t>Учебный план для лицеев с русским языком обучения (вечернее обучение)</t>
  </si>
  <si>
    <t>Schimburi</t>
  </si>
  <si>
    <t>Tipuri</t>
  </si>
  <si>
    <t>privat</t>
  </si>
  <si>
    <t>public</t>
  </si>
  <si>
    <t>de zi</t>
  </si>
  <si>
    <t>serală</t>
  </si>
  <si>
    <t xml:space="preserve">    Cadre didactice/manageriale cu studii superioare de masterat</t>
  </si>
  <si>
    <t xml:space="preserve">    Cadre didactice/manageriale cu studii superioare</t>
  </si>
  <si>
    <t xml:space="preserve">    Cadre didactice/manageriale cu studii superioare de licenţă</t>
  </si>
  <si>
    <t xml:space="preserve">    Cadre didactice cu studii medii de specialitate</t>
  </si>
  <si>
    <t xml:space="preserve">    Cadre didactice fără studii pedagogice</t>
  </si>
  <si>
    <t xml:space="preserve">    Cadre didactice/manageriale cu studii superioare doctorale</t>
  </si>
  <si>
    <t xml:space="preserve">    Cadrele didactice/manageriale cu gradul superior </t>
  </si>
  <si>
    <t xml:space="preserve">    Cadre didactice/manageriale cu gradul doi </t>
  </si>
  <si>
    <t xml:space="preserve">    Cadre didactice fără grad didactic </t>
  </si>
  <si>
    <t xml:space="preserve">    Cadre didactice cu norma deplină</t>
  </si>
  <si>
    <t xml:space="preserve">    Cadre didactice cu număr de ore sub norma didactică</t>
  </si>
  <si>
    <t xml:space="preserve">    Cadre didactice cu  suprasarcina didactică</t>
  </si>
  <si>
    <t>disciplina</t>
  </si>
  <si>
    <t>Limba și literatura română</t>
  </si>
  <si>
    <t>Limba și literatura română, alolingvi</t>
  </si>
  <si>
    <t>Istoria românilor și universală</t>
  </si>
  <si>
    <t>Educația moral-spirituală</t>
  </si>
  <si>
    <t>Educația civică</t>
  </si>
  <si>
    <t>Educația plastică</t>
  </si>
  <si>
    <t>Limba și literatura ucraineană</t>
  </si>
  <si>
    <t>Limba și literatura găgăuză</t>
  </si>
  <si>
    <t>Limba engleză</t>
  </si>
  <si>
    <t>Limba franceză</t>
  </si>
  <si>
    <t>Limba germană</t>
  </si>
  <si>
    <t>Limba spaniolă</t>
  </si>
  <si>
    <t>Limba italiană</t>
  </si>
  <si>
    <t>Istoria, cultura și tradițiile popoarelor ruse, ucrainene, găgăuze, bulgare, rome și altor popoare</t>
  </si>
  <si>
    <t>Educația fizică</t>
  </si>
  <si>
    <t>Literatura universală</t>
  </si>
  <si>
    <t>Educația tehnologică</t>
  </si>
  <si>
    <t>Educația muzicală</t>
  </si>
  <si>
    <t>Educația artistică de profil</t>
  </si>
  <si>
    <t>Activități compensatorii</t>
  </si>
  <si>
    <t>Învățător clase primare</t>
  </si>
  <si>
    <t xml:space="preserve">     </t>
  </si>
  <si>
    <t>confirmare</t>
  </si>
  <si>
    <t>da</t>
  </si>
  <si>
    <t>nu</t>
  </si>
  <si>
    <t>Sală de festivități (da/nu)</t>
  </si>
  <si>
    <t>35 și m. mult</t>
  </si>
  <si>
    <t>Elevi orfani</t>
  </si>
  <si>
    <t>Elevi tutelați</t>
  </si>
  <si>
    <t>Elevi din familii incomplete</t>
  </si>
  <si>
    <t>Elevi la care ambii părinți sunt plecați peste hotare</t>
  </si>
  <si>
    <t>Elevi la care un părinte este plecat peste hotare</t>
  </si>
  <si>
    <t>Grupul de risc</t>
  </si>
  <si>
    <t>Elevi cu părinții plecați peste hotare ce dispun de tutelă oficială</t>
  </si>
  <si>
    <t>Elevi din familii numeroase (3 și mai mulți copii)</t>
  </si>
  <si>
    <t xml:space="preserve">     2.4.1. Argumente privind nefinalizarea studiilor gimnaziale </t>
  </si>
  <si>
    <t xml:space="preserve">Discipli na </t>
  </si>
  <si>
    <t>din ei studiază în bază de PEI</t>
  </si>
  <si>
    <t>din ei studiază în baza curriculumui general</t>
  </si>
  <si>
    <t>Bunuri procurate, beneficiari</t>
  </si>
  <si>
    <t>Nr. de elevi</t>
  </si>
  <si>
    <t>din ei admiși la BAC</t>
  </si>
  <si>
    <t>Total elevi treapta liceală</t>
  </si>
  <si>
    <t>Existența (da/nu)</t>
  </si>
  <si>
    <t>Acord de colaborare (da/nu)</t>
  </si>
  <si>
    <t>Cotizația lunară (mărime)</t>
  </si>
  <si>
    <t>Suma anuală a donațiilor, lei</t>
  </si>
  <si>
    <t>% realizat din suma anuală</t>
  </si>
  <si>
    <t>transport</t>
  </si>
  <si>
    <t>autobus</t>
  </si>
  <si>
    <t>microbus</t>
  </si>
  <si>
    <t>alt mijloc</t>
  </si>
  <si>
    <t>2.1</t>
  </si>
  <si>
    <t>2.4</t>
  </si>
  <si>
    <t>2.5</t>
  </si>
  <si>
    <t>2.6</t>
  </si>
  <si>
    <t>2.8</t>
  </si>
  <si>
    <t>2.9</t>
  </si>
  <si>
    <t>upper (B6:B40)</t>
  </si>
  <si>
    <t>Bufet (da/nu)/ cantină (nr. de locuri)</t>
  </si>
  <si>
    <t>Teren pentru sport (metri pătrați)/ joacă (da/nu)</t>
  </si>
  <si>
    <t>Limbă și literatură rusă, şcoala alolingvă</t>
  </si>
  <si>
    <t>Limbă și literatură română, şcoala alolingvă</t>
  </si>
  <si>
    <t>Limbă și literatură română, şcoala naţională</t>
  </si>
  <si>
    <t>Rusă</t>
  </si>
  <si>
    <t>Română</t>
  </si>
  <si>
    <t>Ucraineană</t>
  </si>
  <si>
    <t>Găgăuză</t>
  </si>
  <si>
    <t>Bulgară</t>
  </si>
  <si>
    <t xml:space="preserve"> I. Domeniul  Capacitate instituțională</t>
  </si>
  <si>
    <t>Nr. cadre didactice</t>
  </si>
  <si>
    <t>Funcția</t>
  </si>
  <si>
    <t>Nr.de unități</t>
  </si>
  <si>
    <t>Transferuri în clasele gimnaziale în același raion/municipiu</t>
  </si>
  <si>
    <t xml:space="preserve">4 şi mai multe </t>
  </si>
  <si>
    <t xml:space="preserve">            Nota medie privind situaţia şcolară la 
            finele anului școlar</t>
  </si>
  <si>
    <t xml:space="preserve">           Nota medie la proba de evaluare</t>
  </si>
  <si>
    <t xml:space="preserve">          Numărul de elevi care au susţinut proba
          de evaluare cu note mai mici de 5</t>
  </si>
  <si>
    <t xml:space="preserve">               Nota medie privind situaţia şcolară 
              pentru înv. gimnazial</t>
  </si>
  <si>
    <t xml:space="preserve">              Nota medie la examenul de absolvire</t>
  </si>
  <si>
    <t xml:space="preserve">              Numărul de elevi care au susţinut 
              examenele cu note mai mici de 5</t>
  </si>
  <si>
    <t xml:space="preserve">2.4.1. Argumente privind nefinalizarea studiilor gimnaziale </t>
  </si>
  <si>
    <t>Variabila/domeniul</t>
  </si>
  <si>
    <t>Descrierea variabilei/domeniului</t>
  </si>
  <si>
    <t>Denumirea completă a instituției de învățământ</t>
  </si>
  <si>
    <t>Adresa poștală a instituției de învățământ</t>
  </si>
  <si>
    <t>Adresa e-mail a instituției de învățământ</t>
  </si>
  <si>
    <t>Număr de telefon al instituției de învățământ</t>
  </si>
  <si>
    <t>Denumirea completă a localității</t>
  </si>
  <si>
    <t>Tipul instituției (conform Codului educației)</t>
  </si>
  <si>
    <t>Mixtă</t>
  </si>
  <si>
    <t>Pagina web a instituției de învățământ</t>
  </si>
  <si>
    <t>Cadre didactice/manageriale (angajați de bază)</t>
  </si>
  <si>
    <t>Succintă descriere</t>
  </si>
  <si>
    <t>Limba rusă</t>
  </si>
  <si>
    <t>Limba și literatura rusă, alolingvi</t>
  </si>
  <si>
    <t>din ele cu studii superioare</t>
  </si>
  <si>
    <t>din ele
 cu grad didactic</t>
  </si>
  <si>
    <t xml:space="preserve">   din ele cu studii superioare</t>
  </si>
  <si>
    <t xml:space="preserve">Numai numărul de cadre didactice cu studii superioare care predau o disciplină anumită </t>
  </si>
  <si>
    <t>Nr. de nespecialiști</t>
  </si>
  <si>
    <t xml:space="preserve">Numărul total de unități ale funcției nondidactice sau auxiliare descrise, conform statelor de personal aprobate ale instituției </t>
  </si>
  <si>
    <t>Succnită descriere:</t>
  </si>
  <si>
    <t xml:space="preserve">   nr. clase</t>
  </si>
  <si>
    <t xml:space="preserve">   nr. elevi</t>
  </si>
  <si>
    <t>Numărul total de elevi din treapta primară</t>
  </si>
  <si>
    <t>Numărul total de elevi cu CES din treapta primară</t>
  </si>
  <si>
    <t>Numărul total de elevi din treapta gimnazială</t>
  </si>
  <si>
    <t>Numărul total de elevi cu CES din treapta gimnazială</t>
  </si>
  <si>
    <t>Numărul total de elevi din treapta liceală</t>
  </si>
  <si>
    <t>Numărul total de elevi cu CES din treapta liceală</t>
  </si>
  <si>
    <t>Numărul total de clase pentru fiecare tip de clasă</t>
  </si>
  <si>
    <t>Numărul total de elevi pentru fiecare tip de clasă</t>
  </si>
  <si>
    <t>Transferuri în clasele gimnaziale în alt raion/municipiu</t>
  </si>
  <si>
    <t>Transferuri în clasele liceale în același raion/municipiu</t>
  </si>
  <si>
    <t>Transferuri în clasele liceale în alt raion/municipiu</t>
  </si>
  <si>
    <t>1.6.1. Elevi plecaţi</t>
  </si>
  <si>
    <t>Procentul şcolarizării (I-IV)</t>
  </si>
  <si>
    <t>Procentul şcolarizării (V-IX)</t>
  </si>
  <si>
    <t>Procentul şcolarizării (X-XII)</t>
  </si>
  <si>
    <t>% școlarizării (din numărul total de elevi din treapta primară)</t>
  </si>
  <si>
    <t>% școlarizării (din numărul total de elevi din treapta liceală)</t>
  </si>
  <si>
    <t>% școlarizării (din numărul total de elevi din treapta gimnazială)</t>
  </si>
  <si>
    <t>I-IV</t>
  </si>
  <si>
    <t>Procentul şcolarizării (total pe instituție)</t>
  </si>
  <si>
    <t>dintre ei</t>
  </si>
  <si>
    <t>Numărul total de elevi exmatriculați din clasele liceale</t>
  </si>
  <si>
    <t>Numărul total de elevi transferați în clasele primare în același raion/municipiu</t>
  </si>
  <si>
    <t>Numărul total de elevi transferați în clasele primare în alt raion/municipiu</t>
  </si>
  <si>
    <t>Numărul total de elevi plecați peste hotare din clasele primare</t>
  </si>
  <si>
    <t>Numărul total de elevi transferați în clasele gimnaziale în același raion/municipiu</t>
  </si>
  <si>
    <t>Numărul total de elevi transferați în clasele gimnaziale în alt raion/municipiu</t>
  </si>
  <si>
    <t>Numărul total de elevi plecați peste hotare din clasele gimnaziale</t>
  </si>
  <si>
    <t>Numărul total de elevi transferați în clasele liceale în același raion/municipiu</t>
  </si>
  <si>
    <t>Numărul total de elevi plecați peste hotare din clasele liceale</t>
  </si>
  <si>
    <t>Transferuri în clasele primare din același raion/municipiu</t>
  </si>
  <si>
    <t>Transferuri în clasele primare din alt raion/municipiu</t>
  </si>
  <si>
    <t>Transferuri în clasele gimnaziale din același raion/            municipiu</t>
  </si>
  <si>
    <t>Transferuri în clasele gimnaziale din alt raion/                        municipiu</t>
  </si>
  <si>
    <t>Transferuri în clasele liceale din același raion/            municipiu</t>
  </si>
  <si>
    <t>Transferuri în clasele liceale din alt raion/                         municipiu</t>
  </si>
  <si>
    <t>Transferuri în clasele gimnaziale din același raion/municipiu</t>
  </si>
  <si>
    <t>Transferuri în clasele gimnaziale din alt raion/municipiu</t>
  </si>
  <si>
    <t>Transferuri în clasele liceale din același raion/municipiu</t>
  </si>
  <si>
    <t>Transferuri în clasele liceale din alt raion/municipiu</t>
  </si>
  <si>
    <t>Numărul total de elevi transferați în clasele primare din același raion/municipiu</t>
  </si>
  <si>
    <t>Numărul total de elevi transferați în clasele primare din alt raion/municipiu</t>
  </si>
  <si>
    <t>Numărul total de elevi veniți în clasele primare de peste hotare</t>
  </si>
  <si>
    <t>Numărul total de elevi veniți în clasele liceale din școala profesională</t>
  </si>
  <si>
    <t>Descriere textuală cu indicarea cauzelor neşcolarizării și acțiunilor întreprinse</t>
  </si>
  <si>
    <t>Numărul total de copii din treapta gimnazială neșcolarizați</t>
  </si>
  <si>
    <t>Numărul total de elevi din treapta gimnazială care au abandonat școala</t>
  </si>
  <si>
    <t>Numărul total de elevi din treapta liceală care au abandonat școala</t>
  </si>
  <si>
    <t>Nemotivate</t>
  </si>
  <si>
    <t>Motivate</t>
  </si>
  <si>
    <t>% frecvenței (din numărul total de elevi din treapta liceală)</t>
  </si>
  <si>
    <t>% frecvenței (din numărul total de elevi din treapta gimnazială)</t>
  </si>
  <si>
    <t>% frecvenței (din numărul total de elevi din treapta primară)</t>
  </si>
  <si>
    <t>Total pe treapta primară</t>
  </si>
  <si>
    <t xml:space="preserve">    din ele pe caz de boală</t>
  </si>
  <si>
    <t>Total pe treapta gimnazială</t>
  </si>
  <si>
    <t xml:space="preserve">   din ele pe caz de boală</t>
  </si>
  <si>
    <t>Total pe treapta liceală</t>
  </si>
  <si>
    <t xml:space="preserve">  din ele pe caz de boală</t>
  </si>
  <si>
    <t>Pe instituție</t>
  </si>
  <si>
    <t>Numărul de absențe pe caz de boală pe treapta liceală din cele motivate</t>
  </si>
  <si>
    <t>Numărul de absențe motivate pe treapta liceală</t>
  </si>
  <si>
    <t>Numărul de absențe nemotivate pe treapta liceală</t>
  </si>
  <si>
    <t>Numărul de absențe nemotivate pe treapta gimnazială</t>
  </si>
  <si>
    <t>Numărul de absențe motivate pe treapta gimnazială</t>
  </si>
  <si>
    <t>Numărul de absențe pe caz de boală pe treapta gimnazială din cele motivate</t>
  </si>
  <si>
    <t>Numărul total de copii instruiţi la domiciliu</t>
  </si>
  <si>
    <t>din ei</t>
  </si>
  <si>
    <t>Numărul de copii instruiţi la domiciliu din treapta primară</t>
  </si>
  <si>
    <t>Numărul de copii instruiţi la domiciliu din treapta gimnazială</t>
  </si>
  <si>
    <t>Numărul de copii instruiţi la domiciliu din treapta liceală</t>
  </si>
  <si>
    <t>Nr. total de clase (orizontal)</t>
  </si>
  <si>
    <t>Nr. total de clase (vertical)</t>
  </si>
  <si>
    <t>Sursa din care au fost obținute alocațiile pentru transportarea elevilor</t>
  </si>
  <si>
    <t>Numărul de elevi transportați din localitatea arondată din treapta primară</t>
  </si>
  <si>
    <t>Numărul de elevi transportați din localitatea arondată din treapta gimnazială</t>
  </si>
  <si>
    <t>Numărul de elevi transportați din localitatea arondată din treapta liceală</t>
  </si>
  <si>
    <t>Numărul total de elevi alimentați din surse bugetare</t>
  </si>
  <si>
    <t>Total elevi alimentaţi din surse extrabugetare</t>
  </si>
  <si>
    <t>Numărul total de elevi alimentați din surse extrabugetare</t>
  </si>
  <si>
    <t xml:space="preserve">     cl. I-IV</t>
  </si>
  <si>
    <t xml:space="preserve">     cl. V-IX</t>
  </si>
  <si>
    <t xml:space="preserve">     cl. X-XII</t>
  </si>
  <si>
    <t>Denumirea parteneriatului/proiectului</t>
  </si>
  <si>
    <t>din ei studiază în baza curriculumui general (treapta primară, treapta gimnazială, treapta liceală)</t>
  </si>
  <si>
    <t>din ei studiază în baza curriculumului modificat (treapta primară, treapta gimnazială)</t>
  </si>
  <si>
    <t>* CES - Cerințe educaționale speciale</t>
  </si>
  <si>
    <t>**PEI - Plan educațional individualizat</t>
  </si>
  <si>
    <t>Nr. de elevi pentru care a fost elaborat</t>
  </si>
  <si>
    <t>Numărul de elevi pentru care a fost elaborat curriculum la decizia școlii</t>
  </si>
  <si>
    <t>Clasa pentru care a fost elaborat curriculum-ul la decizia școlii</t>
  </si>
  <si>
    <t>Numărul de blocuri. Numărul de etaje</t>
  </si>
  <si>
    <t>Numărul total de săli de clasă. Numărul de săli de clasă utlizate din numărul total</t>
  </si>
  <si>
    <t>Numărul de locuri în instituție (elevi)</t>
  </si>
  <si>
    <t>Numărul de metri pătrați ai suprafeței totale a punctului medical</t>
  </si>
  <si>
    <t>Numărul de metri pătrați ai suprafeței totale a bibliotecii</t>
  </si>
  <si>
    <t>Numărul de laboratoare de chimie în instituție. Numărul de metri pătrați ai suprafeței totale a laboratorului/laboratoarelor de chimie</t>
  </si>
  <si>
    <t>Numărul de laboratoare de fizică în instituție. Numărul de metri pătrați ai suprafeței totale a laboratorului/laboratoarelor de fizică</t>
  </si>
  <si>
    <t>Numărul de laboratoare de biologie în instituție. Numărul de metri pătrați ai suprafeței totale a laboratorului/laboratoarelor de biologie</t>
  </si>
  <si>
    <t>Numărul de alt tip de laboratoare în instituție. Numărul de metri pătrați ai suprafeței totale a laboratorului/laboratoarelor de alt tip</t>
  </si>
  <si>
    <t>Cabinet de informatică (nr./ nr. de stații)</t>
  </si>
  <si>
    <t>Sală de calculatoare (nr./metri pătrați)</t>
  </si>
  <si>
    <t>Succintă descriere:</t>
  </si>
  <si>
    <t>Elevi cu un părinte plecat peste hotare</t>
  </si>
  <si>
    <t>Elevi cu ambii părinți plecați peste hotare</t>
  </si>
  <si>
    <t>Limbă și literatură română, şcoala naţională (Etapa raion/municipiu, Etapa republică)</t>
  </si>
  <si>
    <t>Limbă și literatură română, şcoala alolingvă (Etapa raion/municipiu, Etapa republică)</t>
  </si>
  <si>
    <t>Limbă rusă, școala națională (Etapa raion/municipiu, Etapa republică)</t>
  </si>
  <si>
    <t>Limbă și literatură rusă, şcoala alolingvă (Etapa raion/municipiu, Etapa republică)</t>
  </si>
  <si>
    <t>Limbă și literatură ucraineană (Etapa raion/municipiu, Etapa republică)</t>
  </si>
  <si>
    <t>Limba și literatura bulgară (Etapa raion/municipiu, Etapa republică)</t>
  </si>
  <si>
    <t>Limbă și literatură găgăuză (Etapa raion/municipiu, Etapa republică)</t>
  </si>
  <si>
    <t>Limbă străină (Etapa raion/municipiu, Etapa republică)</t>
  </si>
  <si>
    <t>Matematică (Etapa raion/municipiu, Etapa republică)</t>
  </si>
  <si>
    <t>Fizică (Etapa raion/municipiu, Etapa republică)</t>
  </si>
  <si>
    <t>Chimie (Etapa raion/municipiu, Etapa republică)</t>
  </si>
  <si>
    <t>Informatică (Etapa raion/municipiu, Etapa republică)</t>
  </si>
  <si>
    <t>Biologie (Etapa raion/municipiu, Etapa republică)</t>
  </si>
  <si>
    <t>Istorie a românilor și universală (Etapa raion/municipiu, Etapa republică)</t>
  </si>
  <si>
    <t>Geografie (Etapa raion/municipiu, Etapa republică)</t>
  </si>
  <si>
    <t>Ecologie (Etapa raion/municipiu, Etapa republică)</t>
  </si>
  <si>
    <t>Economie (Etapa raion/municipiu, Etapa republică)</t>
  </si>
  <si>
    <t>Educaţie fizică (Etapa raion/municipiu, Etapa republică)</t>
  </si>
  <si>
    <t>Științe (Etapa raion/municipiu, Etapa republică)</t>
  </si>
  <si>
    <t>Total (Etapa raion/municipiu, Etapa republică)</t>
  </si>
  <si>
    <t xml:space="preserve">Denumirea activității extracurriculare/extrașcolare desfășurate la nivel local </t>
  </si>
  <si>
    <t>Denumirea activității extracurriculare/extrașcolare desfășurate la nivel raional/municipal și locurile ocupate</t>
  </si>
  <si>
    <t>Denumirea activității extracurriculare/extrașcolare desfășurate la nivel republican și locurile ocupate</t>
  </si>
  <si>
    <t>Denumirea activității extracurriculare/extrașcolare desfășurate la nivel internațional și locurile ocupate</t>
  </si>
  <si>
    <t>Nr. de elevi din treapta primară care au selectat această opţiune</t>
  </si>
  <si>
    <t>Denumirea clasei la care este predată ora opțională</t>
  </si>
  <si>
    <t>Nr. de elevi care au frecventat cercul/secția sportivă</t>
  </si>
  <si>
    <t>Nr. de elevi din treapta gimnazială care au selectat această opţiune</t>
  </si>
  <si>
    <t>Denumirea clasei elevilor care  au frecventat cercul/secția sportivă</t>
  </si>
  <si>
    <t>Nr. de elevi din treapta liceală care au selectat această opţiune</t>
  </si>
  <si>
    <t>Suma totală a donațiilor pentru anul curent de studii, în lei</t>
  </si>
  <si>
    <t>Suma cheltuită din totalul donațiilor pentru anul curent de studii, în %</t>
  </si>
  <si>
    <t>Denumirea lucrărilor efectuate din donațiile anuale</t>
  </si>
  <si>
    <t>Bugetul planificat, în lei</t>
  </si>
  <si>
    <t>Bugetul aprobat, în lei</t>
  </si>
  <si>
    <t>Suma alocată din surse extrabugetare pentru alimentație, în lei</t>
  </si>
  <si>
    <t>din ei promovaţi (nr., %)</t>
  </si>
  <si>
    <t>din ei admiși la examene (nr., %)</t>
  </si>
  <si>
    <t>din ei admiși la BAC (nr., %)</t>
  </si>
  <si>
    <t>din ei absolvenți (nr., %)</t>
  </si>
  <si>
    <t>Numărul total de elevi în clasele a IX-a</t>
  </si>
  <si>
    <t>Numărul total de elevi în clasele a V-VIII-a</t>
  </si>
  <si>
    <t>Numărul total de elevi în clasele I-IV-a</t>
  </si>
  <si>
    <t>Numărul total de elevi în clasele a X-XI-a</t>
  </si>
  <si>
    <t>Numărul total de elevi în clasele a XII-a</t>
  </si>
  <si>
    <t>Numărul elevilor promovați și % din numărul total de elevi în instituție</t>
  </si>
  <si>
    <t>Numărul elevilor promovați și % din numărul total de elevi din clasele I-IV-a</t>
  </si>
  <si>
    <t>Numărul elevilor promovați și % din numărul total de elevi din clasele a V-VIII-a</t>
  </si>
  <si>
    <t>Numărul elevilor absolvenți și % din numărul total de elevi din clasele a IX-a</t>
  </si>
  <si>
    <t>Numărul elevilor promovați și % din numărul total de elevi din clasele a X-XI-a</t>
  </si>
  <si>
    <t>Numărul elevilor la începutul anului şcolar (total, fete)</t>
  </si>
  <si>
    <t>total</t>
  </si>
  <si>
    <t>fete</t>
  </si>
  <si>
    <t>Însuşesc pe note medii: 5.00 - 5.99</t>
  </si>
  <si>
    <t>Însuşesc pe note medii: 6.00 - 6.99</t>
  </si>
  <si>
    <t>Însuşesc pe note medii: 7.00 - 7.99</t>
  </si>
  <si>
    <t>Însuşesc pe note medii: 8.00 - 8.99</t>
  </si>
  <si>
    <t>Însuşesc pe note medii: 9.00 - 9.99</t>
  </si>
  <si>
    <t>Însuşesc pe note medii: 10</t>
  </si>
  <si>
    <t xml:space="preserve">Nu însuşesc la (total, fete) </t>
  </si>
  <si>
    <t>Numărul elevilor ce reuşesc la toate disciplinele (total, fete)</t>
  </si>
  <si>
    <t>1 disciplină</t>
  </si>
  <si>
    <t>2 discipline</t>
  </si>
  <si>
    <t xml:space="preserve">3 discipline </t>
  </si>
  <si>
    <t>Cu situaţia şcolară neîncheiată (total, fete)</t>
  </si>
  <si>
    <t>Numărul de elevi care însușesc pe note medii incluse în intervalul dat inclusiv</t>
  </si>
  <si>
    <t xml:space="preserve">Numărul total de elevi în instituție care nu însușesc la 1 disciplină școlară </t>
  </si>
  <si>
    <t>Numărul total de elevi în instituție care nu însușesc la 3 disciplini școlare</t>
  </si>
  <si>
    <t xml:space="preserve">Numărul total de elevi în instituție care nu însușesc la 4 și mai multe disciplini școlare </t>
  </si>
  <si>
    <t>% reușitei elevilor în instituție (din numărul total de elevi în instituție)</t>
  </si>
  <si>
    <t>% calității elevilor în instituție (din numărul total de elevi în instituție)</t>
  </si>
  <si>
    <t>Numărul total de elevi în clasa/clasele a IV-a din instituție</t>
  </si>
  <si>
    <t xml:space="preserve">    Cadre didactice cu suprasarcină didactică</t>
  </si>
  <si>
    <t>Numărul de elevi dintr-o clasă și din alta înmatriculați în clasa cu instruire simultană</t>
  </si>
  <si>
    <t>Alte centre (nr./metri pătrați)</t>
  </si>
  <si>
    <t>Numărul total de elevi în instituție care reușesc la toate disciplinele. Numărul total de fete în instituție care reușesc la toate disciplinele</t>
  </si>
  <si>
    <t>Numărul de elevi care însușesc numai pe note de 10</t>
  </si>
  <si>
    <t>Numărul de elevi care au susţinut examenul cu note mai mici de 5</t>
  </si>
  <si>
    <t>Numărul de ore pentru fiecare grupă cu regim prelungit</t>
  </si>
  <si>
    <t>Denumirea bunurilor procurate (cantitatea) din donațiile anuale</t>
  </si>
  <si>
    <t>Denumirea instituției/autorității care contractează serviciile de transport al elevilor</t>
  </si>
  <si>
    <t>Denumirea bunurilor procurate din bugetul executat (cantitatea) și numărul beneficiarilor</t>
  </si>
  <si>
    <t>Denumirea grupei</t>
  </si>
  <si>
    <t>t</t>
  </si>
  <si>
    <t>2.6.4. Curriculum la decizia școlii</t>
  </si>
  <si>
    <t>Nr. de elevi pentru care a fost organizat</t>
  </si>
  <si>
    <t>2.6.5. Alte servicii educaţionale</t>
  </si>
  <si>
    <t>Calculatoare (nr. pentru elevi/ elevi la 1 calculator)</t>
  </si>
  <si>
    <t>Calculatoare (nr. pentru cadre didactice/nr. pentru manageri)</t>
  </si>
  <si>
    <t>Nr. de elevi în grupa cu program prelungit</t>
  </si>
  <si>
    <t>Clasa/clasele din care sunt elevii care frecventează grupa cu regim prelungit (pot fi grupe mixte, cu elevi din mai multe clase)</t>
  </si>
  <si>
    <t>Numărul total de elevi care frecventează grupa cu regim prelungit, conform cererilor aprobate</t>
  </si>
  <si>
    <t>Numărul de elevi din instituție pentru care a fost organizat serviciul educațional</t>
  </si>
  <si>
    <t>Clasa/clasele din care sunt elevii pentru care a fost organizat serviciul educațional</t>
  </si>
  <si>
    <t>Sursa din care au fost obținute alocațiile pentru finanțarea grupei cu regim prelungit</t>
  </si>
  <si>
    <t>Transferuri în clasele liceale cu schimbarea profilului în același raion/municipiu</t>
  </si>
  <si>
    <t>Transferuri în clasele liceale cu schimbarea profilului în alt raion/municipiu</t>
  </si>
  <si>
    <t>Numărul total de elevi transferați în clasele liceale în alt raion/municipiu</t>
  </si>
  <si>
    <t>Numărul total de elevi transferați în clasele liceale cu schimbarea profilului în același raion/municipiu</t>
  </si>
  <si>
    <t>Numărul total de elevi transferați în clasele liceale cu schimbarea profilului în alt raion/municipiu</t>
  </si>
  <si>
    <t>Numărul total de elevi transferați în clasele liceale cu schimbarea profilului din același raion/municipiu</t>
  </si>
  <si>
    <t>Numărul total de elevi transferați în clasele liceale cu schimbarea profilului din alt raion/municipiu</t>
  </si>
  <si>
    <t>Numărul total de elevi veniți în clasele gimnaziale de peste hotare</t>
  </si>
  <si>
    <t>Numărul total de elevi transferați în clasele liceale din același raion/municipiu</t>
  </si>
  <si>
    <t>Numărul total de elevi transferați în clasele liceale din alt raion/municipiu</t>
  </si>
  <si>
    <t>Numărul total de elevi transferați în clasele gimnaziale din alt raion/municipiu</t>
  </si>
  <si>
    <t>Numărul total de elevi transferați în clasele gimnaziale din același raion/municipiu</t>
  </si>
  <si>
    <t>Transferuri în clasele liceale cu schimbarea profilului din același raion/municipiu</t>
  </si>
  <si>
    <t>Transferuri în clasele liceale cu schimbarea profilului din altraion/municipiu</t>
  </si>
  <si>
    <t>Limba de instruire (conform Codului educației)</t>
  </si>
  <si>
    <t>Transferuri în clasele liceale cu schimbarea profilului  în același raion/                 municipiu</t>
  </si>
  <si>
    <t>Transferuri în clasele liceale cu schimbarea profilului  în alt raion/                 municipiu</t>
  </si>
  <si>
    <t>Exmatriculați pe motivul nereușitei școlare</t>
  </si>
  <si>
    <t>Exmatriculați din clasele liceale din diferite motive</t>
  </si>
  <si>
    <t>Transferuri în clasele liceale cu schimbarea profilului din același raion/            municipiu</t>
  </si>
  <si>
    <t>Transferuri în clasele liceale cu schimbarea profilului din alt raion/                         municipiu</t>
  </si>
  <si>
    <t>Numărul de elevi din clasele liceale exmatriculați pe motivul nereușitei școlare</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</si>
  <si>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rgb="FFFF0000"/>
        <rFont val="Calibri"/>
        <family val="2"/>
        <scheme val="minor"/>
      </rPr>
      <t>Protecţia datelor cu caracter personal</t>
    </r>
  </si>
  <si>
    <t>Numărul de absențe nemotivate pe treapta primară</t>
  </si>
  <si>
    <t>Numărul de absențe motivate pe treapta primară</t>
  </si>
  <si>
    <t xml:space="preserve">Numărul de absențe pe caz de boală pe treapta primară din cele motivate </t>
  </si>
  <si>
    <t>Numărul total de persoane angajate la funcții nondidactice și auxiliare</t>
  </si>
  <si>
    <t>Centru de resurse pentru educația incluzivă ((da/nu)/metri pătrați)</t>
  </si>
  <si>
    <t>Numărul total de elevi în instituție (se calculează automat)</t>
  </si>
  <si>
    <t>% școlarizării (din numărul total de elevi în instituție), se calculează automat</t>
  </si>
  <si>
    <t>Numărul total de elevi care au abandonat școala (se calculează automat)</t>
  </si>
  <si>
    <t>Numărul total de copii neșcolarizați (se calculează automat)</t>
  </si>
  <si>
    <t>% frecvenței (din numărul total de elevi în instituție), se calculează automat</t>
  </si>
  <si>
    <t>Numărul de absențe nemotivate pe  instituție (se calculează automat)</t>
  </si>
  <si>
    <t>Numărul de absențe motivate pe  instituție (se calculează automat)</t>
  </si>
  <si>
    <t>Numărul de absențe pe caz de boală pe instituție din cele motivate (se calculează automat)</t>
  </si>
  <si>
    <t>Numărul total de copii instruiţi la domiciliu pe instituție (se calculează automat)</t>
  </si>
  <si>
    <t>Numărul de elevi total în clasa cu instruire simultană (se calculează automat)</t>
  </si>
  <si>
    <t>Elevi tutelați, pe trepte de școlaritate, număr și % (din numărul total de elevi în instituție). Numărul total se calculează automat</t>
  </si>
  <si>
    <t>Elevi din familii numeroase (3 și mai mulți copii), pe trepte de școlaritate, număr și % (din numărul total de elevi în instituție). Numărul total se calculează automat</t>
  </si>
  <si>
    <t>Elevi din familii incomplete, pe trepte de școlaritate, număr și % (din numărul total de elevi în instituție). Numărul total se calculează automat</t>
  </si>
  <si>
    <t>Elevi cu ambii părinți plecați peste hotare, pe trepte de școlaritate, număr și % (din numărul total de elevi în instituție). Numărul total se calculează automat</t>
  </si>
  <si>
    <t>Elevi cu un părinte plecat peste hotare, pe trepte de școlaritate, număr și % (din numărul total de elevi în instituție). Numărul total se calculează automat</t>
  </si>
  <si>
    <t>Elevi cu părinții plecați peste hotare ce dispun de tutelă oficială, pe trepte de școlaritate, număr și % (din numărul total de elevi în instituție). Numărul total se calculează automat</t>
  </si>
  <si>
    <t>Calcutoare (nr. pentru elevi/ elevi la 1 calculator)</t>
  </si>
  <si>
    <t>Calcutoare (nr. pentru cadre didactice/nr. pentru manageri)</t>
  </si>
  <si>
    <t>Numărul de calculatoare destinate pentru cadre didactice. Numărul de calculatoare destinate pentru cadre manageriale</t>
  </si>
  <si>
    <t>2.6.7. Implementarea curriculumului pentru elevii cu CES*</t>
  </si>
  <si>
    <t>din ei studiază în bază de PEI** (treapta primară, treapta gimnazială, treapta liceală)</t>
  </si>
  <si>
    <t>Numărul de elevi cu CES* din instituție care studiază în bază de PEI**, repartizat pe trepte de școlaritate</t>
  </si>
  <si>
    <t>Numărul total de elevi cu CES* în instituție repartizat pe trepte de școlaritate</t>
  </si>
  <si>
    <t>Numărul de elevi cu CES* din instituție care studiază în bază de curriculum general, repartizat pe trepte de școlaritate</t>
  </si>
  <si>
    <t>Numărul de elevi cu CES* alimentați din surse bugetare din numărul total de elevi alimentați din surse bugetare</t>
  </si>
  <si>
    <t>din ei elevi cu CES* alimentaţi</t>
  </si>
  <si>
    <t>din ei cu CES*</t>
  </si>
  <si>
    <t xml:space="preserve">      din ei cu CES*</t>
  </si>
  <si>
    <t>Nota medie la examenul de absolvire la Limba și literatura română pentru alolingvi</t>
  </si>
  <si>
    <t xml:space="preserve">              Numărul de elevi care au susţinut 
              examenul cu note mai mici de 5</t>
  </si>
  <si>
    <t xml:space="preserve">Numărul de elevi care au susţinut examenul la Limba și literatura română pentru alolingvi cu note mai mici de 5 </t>
  </si>
  <si>
    <t>Nota medie la examenul de absolvire la Matematică</t>
  </si>
  <si>
    <t xml:space="preserve">Numărul de elevi care au susţinut examenul la Matematică cu note mai mici de 5 </t>
  </si>
  <si>
    <t>Nota medie la examenul de absolvire la Limba de instruire</t>
  </si>
  <si>
    <t xml:space="preserve">Numărul de elevi care au susţinut examenul la Limba de instruire cu note mai mici de 5 </t>
  </si>
  <si>
    <t>Nota medie anuală la disciplinile de examen</t>
  </si>
  <si>
    <t>Nota medie la examenele de absolvire</t>
  </si>
  <si>
    <t>Numărul total de elevi care nu s-au prezentat la examene de absolvire</t>
  </si>
  <si>
    <t>Numărul total de elevi care au susţinut examenele de absolvire cu note mai mici de 5 (la cel puțin o disciplină de examen)</t>
  </si>
  <si>
    <t>Nota medie la proba de evaluare la Limba și literatura română pentru alolingvi</t>
  </si>
  <si>
    <t xml:space="preserve">Numărul de elevi care au susţinut proba de evaluare la Limba și literatura română pentru alolingvi cu note mai mici de 5 </t>
  </si>
  <si>
    <t>Nota medie la proba de evaluare la Matematică</t>
  </si>
  <si>
    <t xml:space="preserve">Numărul de elevi care au susţinut proba de evaluare la Matematică cu note mai mici de 5 </t>
  </si>
  <si>
    <t>Nota medie la proba de evaluare la Limba de instruire</t>
  </si>
  <si>
    <t xml:space="preserve">Numărul de elevi care au susţinut proba de evaluare la Limba de instruire cu note mai mici de 5 </t>
  </si>
  <si>
    <t>Nota medie anuală la disciplinile la care s-a susținut proba de evaluare</t>
  </si>
  <si>
    <t>Numărul total de elevi care au susţinut proba de evaluare cu note mai mici de 5 (la cel puțin o disciplină la care s-a susținut proba de evaluare)</t>
  </si>
  <si>
    <t>Numărul total de copii din treapta primară neșcolarizați</t>
  </si>
  <si>
    <t>Numărul  total de absențe pe treapta primară</t>
  </si>
  <si>
    <t>Numărul  total de absențe pe treapta liceală</t>
  </si>
  <si>
    <t>Numărul total de absențe pe treapta gimnazială</t>
  </si>
  <si>
    <t>Numărul total de absențe pe instituție (se calculează automat)</t>
  </si>
  <si>
    <t>Numărul de săli de sport în instituție. Numărul de metri pătrați ai suprafeței totale a sălii/sălilor de sport</t>
  </si>
  <si>
    <t>Sală de lectură (nr. de locuri/nr. calculatoare)</t>
  </si>
  <si>
    <t>Numărul de locuri în sala de lectură. Numărul de calculatoare în sala de lectură</t>
  </si>
  <si>
    <t>Sală de lectură (nr. de locuri/nr. de calculatoare)</t>
  </si>
  <si>
    <t>Numărul de cabinete de informatică. Numărul de stații în cabinetul/cabinetele de informatică</t>
  </si>
  <si>
    <t>Numărul de săli de calculatoare în instituție. Numărul de metri pătrați ai suprafeței totale a sălii/sălilor de calculatoare</t>
  </si>
  <si>
    <t>Numărul de calculatoare destinate pentru elevi. Numărul de elevi la 1 calculator conform Standardelor numerice minime de dotare a școlilor primare, gimnaziilor și liceelor cu mijloace TIC, aprobate prin ord. ME nr. 581 din 24.06.2015 (din numărul total de calculatoare destinat pentru elevi)</t>
  </si>
  <si>
    <t>Numărul de table interactive în instituție. Numărul de proiectoare în instituție</t>
  </si>
  <si>
    <t>Numărul alte centre în instituție. Numărul de metri pătrați ai suprafeței totale a centrului/centrelor</t>
  </si>
  <si>
    <t>Nr. de table interactive/proiectoare</t>
  </si>
  <si>
    <t>Conectare la Internet (da/nu)/nr. de calculatoare conectate</t>
  </si>
  <si>
    <t>Numărul elevilor admiși și % din numărul total de elevi din clasele a IX-a</t>
  </si>
  <si>
    <t>Numărul elevilor admiși și % din numărul total de elevi din clasele a XII-a</t>
  </si>
  <si>
    <t>Numărul de elevi cu CES* din instituție care studiază în bază de curriculum modificat, repartizat pe trepte de școlaritate</t>
  </si>
  <si>
    <t>Cotizația de aderare (mărime)</t>
  </si>
  <si>
    <t>Suma anuală alocată pentru transportarea elevilor din localitatea arondată, în lei</t>
  </si>
  <si>
    <t>Conectare la Internet ((da/nu)/nr. de calculatoare conectate)</t>
  </si>
  <si>
    <t>Elevi din familii social-vulnerabile</t>
  </si>
  <si>
    <t>Elevi din familii social-vulnerabile, pe trepte de școlaritate, număr și % (din numărul total de elevi în instituție). Numărul total se calculează automat</t>
  </si>
  <si>
    <t>Nr. de elevi în instituţie la 31.05</t>
  </si>
  <si>
    <t>Total
personal didactic la 31.05</t>
  </si>
  <si>
    <t>Cadre didactice plecate din instituţie pe parcursul anului</t>
  </si>
  <si>
    <t>Calificative</t>
  </si>
  <si>
    <t>Note medii</t>
  </si>
  <si>
    <t>Foarte bine</t>
  </si>
  <si>
    <t>Suficient</t>
  </si>
  <si>
    <t>Distanța la care se transportă elevii din localitatea arondată, în km</t>
  </si>
  <si>
    <t>Numărul elevilor la începutul anului şcolar (10.09)</t>
  </si>
  <si>
    <t>din ei (treapta primară, treapta gimnazială, treapta liceală)</t>
  </si>
  <si>
    <t>Nr. total de elevi cu CES*</t>
  </si>
  <si>
    <t>Notă: Datele pentru elevii din clasa I-i și din clasele care studiază după Programul Pas cu Pas  nu se vor introduce la media notelor, % reușitei și % calității</t>
  </si>
  <si>
    <t>Nr. de elevi ai clasei a IX-a admiși la examenele de absolvire</t>
  </si>
  <si>
    <t>Numărul total de elevi ai cl. a IX-a</t>
  </si>
  <si>
    <t>Nr. de elevi ai clasei a IX-a neadmiși la examenele de absolvire</t>
  </si>
  <si>
    <t>Numărul de elevi care au susținut examenele de absolvire</t>
  </si>
  <si>
    <t>Numărul total de elevi ai clasei/claselor a IX-a din instituție</t>
  </si>
  <si>
    <t>Numărul de elevi ai clasei/claselor a IX-a din instituție admiși la examenele de absolvire a gimnaziului</t>
  </si>
  <si>
    <t>Numărul de elevi ai clasei/claselor a IX-a din instituție neadmiși la examenele de absolvire a gimnaziului</t>
  </si>
  <si>
    <t>% elevilor care au susținut examenele de absolvire</t>
  </si>
  <si>
    <t>Numărul total de elevi din instituție care au susținut examenele de absolvire</t>
  </si>
  <si>
    <t>% elevilor din instituție care au susținut examenele de absolvire din numărul total de elevi admiși la examenele de absolvire din instituție</t>
  </si>
  <si>
    <t>Veniți în clasele liceale de peste hotare</t>
  </si>
  <si>
    <t>Numărul total de elevi veniți în clasele liceale de peste hotare</t>
  </si>
  <si>
    <t>Total cadre didactice (inclusiv cumularzii) angajate pe parcursul anului curent de studii, numărul și % din total necesar</t>
  </si>
  <si>
    <t>Numărul de elevi per cadru didactic în anul de studii 2015-2016. Numărul de elevi se împarte la numărul total de cadre didactice, inclusiv cumularzi</t>
  </si>
  <si>
    <t>Numărul de elevi per cadru didactic în anul de studii 2016-2017. Numărul de elevi se împarte la numărul total de cadre didactice, inclusiv cumularzi</t>
  </si>
  <si>
    <t xml:space="preserve">Principalele categorii de cheltuieli din bugetul executat și numărul beneficiarilor </t>
  </si>
  <si>
    <t>Numărul elevilor absolvenți și % din numărul total de elevi din clasele a XII-a (se indică numai pentru anii precedenți de studii)</t>
  </si>
  <si>
    <t>Nota medie la examenul de absolvire la Istoria românilor și universală</t>
  </si>
  <si>
    <t xml:space="preserve">Numărul de elevi care au susţinut examenul la Istoria românilor și universală cu note mai mici de 5 </t>
  </si>
  <si>
    <t>Principalele categorii de cheltuieli, beneficiari</t>
  </si>
  <si>
    <t>Principalele categorii de cheltuieli</t>
  </si>
  <si>
    <t>Principalele categorii de cheltuieli din bugetul executat</t>
  </si>
  <si>
    <t>Denumirea bunurilor procurate din bugetul executat (cantitatea)</t>
  </si>
  <si>
    <t>Tipul Planului-cadru</t>
  </si>
  <si>
    <t>Nr. de elevi cl. 
X-XI</t>
  </si>
  <si>
    <t>3.1. Dimensiunea financiară</t>
  </si>
  <si>
    <t>3.4. Parteneriate/colaborări</t>
  </si>
  <si>
    <t>3.4.1. Proiecte implementate</t>
  </si>
  <si>
    <t xml:space="preserve">    3.1. Dimensiunea financiară</t>
  </si>
  <si>
    <t xml:space="preserve">    3.4. Parteneriate/colaborări</t>
  </si>
  <si>
    <t>3.4.2. Interacțiunea cu Organizațiile Obștești (OO)</t>
  </si>
  <si>
    <t>Denumirea Organizației Obștești</t>
  </si>
  <si>
    <t>Denumirea OO</t>
  </si>
  <si>
    <t>Cont bancar al OO (da/nu)</t>
  </si>
  <si>
    <t>Suma achitată lunar de către membrii organizației obștești, în lei</t>
  </si>
  <si>
    <t>Suma unică achitată de către membrii Organizației Obștești la aderarea în organizație, în lei</t>
  </si>
  <si>
    <t>Instituții de învățământ primar, gimnazial, liceal și special</t>
  </si>
  <si>
    <t>Forma de învățământ</t>
  </si>
  <si>
    <t>Fondatorul instituției/în subordinea cui se află instituția</t>
  </si>
  <si>
    <t>Fondator/Autoritatea administrativă</t>
  </si>
  <si>
    <t xml:space="preserve">   a) învăţământul primar </t>
  </si>
  <si>
    <t xml:space="preserve">   b) înăţământul gimnazial </t>
  </si>
  <si>
    <t xml:space="preserve">  c) învăţământul liceal </t>
  </si>
  <si>
    <t>Exmatriculați pe motivul săvârșirii abaterilor disciplinare</t>
  </si>
  <si>
    <t>Numărul elevilor la sfârşitul anului şcolar  (31.05)</t>
  </si>
  <si>
    <t>Rezultatele şcolare la testarea națională în învățământul primar</t>
  </si>
  <si>
    <t>2.6.1. Învățământ primar</t>
  </si>
  <si>
    <t>2.6.2. Învățământ gimnazial</t>
  </si>
  <si>
    <t>2.6.3. Învățământ liceal</t>
  </si>
  <si>
    <t>Real</t>
  </si>
  <si>
    <t>Umanist</t>
  </si>
  <si>
    <t>Sport</t>
  </si>
  <si>
    <t>Arte</t>
  </si>
  <si>
    <t>Teologic</t>
  </si>
  <si>
    <t>Alt profil</t>
  </si>
  <si>
    <t>Total elevi X-XII</t>
  </si>
  <si>
    <t>Total clase X-XII</t>
  </si>
  <si>
    <t xml:space="preserve">Total clase X-XII </t>
  </si>
  <si>
    <t xml:space="preserve">Total elevi X-XII </t>
  </si>
  <si>
    <t xml:space="preserve">    Cadre didactice/manageriale cu gradul întâi </t>
  </si>
  <si>
    <t>Cadre didactice, școala primară</t>
  </si>
  <si>
    <t>Cadre didactice, ciclul I și II (gimnaziu - liceu)</t>
  </si>
  <si>
    <t xml:space="preserve">Numărul de cadre didactice care predau o disciplină anumită ce dețin gradul didactic: Superior, Întâi, Doi </t>
  </si>
  <si>
    <t xml:space="preserve">   din ele cu grad didactic (Superior, Întâi, Doi)</t>
  </si>
  <si>
    <t>Bine</t>
  </si>
  <si>
    <t>Întâi</t>
  </si>
  <si>
    <t>Nr. de blocuri/etaje</t>
  </si>
  <si>
    <t>Nr. sălilor de clasă/ din ele utilizate</t>
  </si>
  <si>
    <t>Limbă și literatura bulgară</t>
  </si>
  <si>
    <t>Valori predefinite: disciplinele de studiu din Planul-cadru. Ultimele 5 rânduri pot fi completate cu alte disciplini care nu se regăsesc printre valorile predefinite</t>
  </si>
  <si>
    <t>Funcții nondidactice și auxiliare conform statelor de personal aprobate ale instituției. Fiecare funcție distinctă în rând separat</t>
  </si>
  <si>
    <t xml:space="preserve">   c) învăţământul liceal </t>
  </si>
  <si>
    <t>Numărul de elevi din clasele liceale exmatriculați pe motivul săvârșirii abaterilor disciplinare</t>
  </si>
  <si>
    <t>Denumirea clasei în care are loc instruirea simultană (ex. cl. I, III; cl. II, IV). Dacă sunt mai multe clase cu instruire simultană se indică în rânduri separate</t>
  </si>
  <si>
    <t>Numărul total de clase din instituție (conform rețelei de clase aprobate) repartizat pe tipuri de clase (câte clase de I-i, câte clase de a II-a etc.), se calculează automat</t>
  </si>
  <si>
    <t>Numărul total de clase din instituție repartizat pe categorii de număr de elevi  (câte clase în total cu un număr de elevi de 35 și mai mult, câte clase în total cu un număr de elevi de la 30 pînă la 34 etc.), se calculează automat</t>
  </si>
  <si>
    <t>Numărul de metri pătrați ai suprafeței totale a instituției de învățământ</t>
  </si>
  <si>
    <t>Nota medie privind situaţia şcolară pentru învățământul primar la Matematică</t>
  </si>
  <si>
    <t>Nota medie privind situaţia şcolară pentru învățământul gimnazial la Limba și literatura română pentru alolingvi</t>
  </si>
  <si>
    <t>Nota medie privind situaţia şcolară pentru învățământul primar la Limba de instruire</t>
  </si>
  <si>
    <t>Nota medie privind situaţia şcolară pentru învățământul gimnazial la Matematică</t>
  </si>
  <si>
    <t>Nota medie privind situaţia şcolară pentru învățământul gimnazial la Limba de instruire</t>
  </si>
  <si>
    <t>Nota medie privind situaţia şcolară pentru învățământul gimnazial la Istoria românilor și universală</t>
  </si>
  <si>
    <t>Denumirea orei opţionale predată în treapta primară. Pentru fiecare oră opțională distinctă se utilizează rând separat</t>
  </si>
  <si>
    <t>Denumirea cercului/secţiei sportive organizat pentru elevii din treapta primară. Pentru fiecare cerc/secție sportivă distinctă se utilizează rând separat</t>
  </si>
  <si>
    <t>Denumirea orei opţionale predată în treapta gimnazială. Pentru fiecare oră opțională distinctă se utilizează rând separat</t>
  </si>
  <si>
    <t>Denumirea cercului/secţiei sportive organizat pentru elevii din treapta gimnazială. Pentru fiecare cerc/secție sportivă distinctă se utilizează rând separat</t>
  </si>
  <si>
    <t>Denumirea orei opţionale predată în treapta liceală. Pentru fiecare oră opțională distinctă se utilizează rând separat</t>
  </si>
  <si>
    <t>Denumirea cercului/secţiei sportive organizat pentru elevii din treapta liceală. Pentru fiecare cerc/secție sportivă distinctă se utilizează rând separat</t>
  </si>
  <si>
    <t>Denumirea curriculum-ului la decizia școlii. Pentru fiecare curriculum la decizia școlii elaborat se utilizează rând separat</t>
  </si>
  <si>
    <t>Denumirea serviciului educațional organizat. Pentru fiecare serviciu educațional distinct se utilizează rând separat</t>
  </si>
  <si>
    <t>Denumirea grupei cu regim prelungit. Pentru fiecare grupă cu regim prelungit distinctă se utilizează rând separat</t>
  </si>
  <si>
    <t>Denumirea localității arondate. Pentru fiecare localitate se utilizează rând separat</t>
  </si>
  <si>
    <t>Indicarea partenerilor. Pentru fiecare partener se utilizează rând separat</t>
  </si>
  <si>
    <t>Numărul total de elevi din treapta primară care au abandonat școala</t>
  </si>
  <si>
    <t>Numărul de clase cu 35 elevi și mai mult. Se completează numai pentru tipul de clasă în care sunt 35 și mai mulți elevi. Pot fi și mai multe clase de același tip</t>
  </si>
  <si>
    <t>Numărul de clase cu numărul de elevi între 30 și 34. Se completează numai pentru tipul de clasă în care sunt de la 30 până la 34 elevi. Pot fi și mai multe clase de același tip</t>
  </si>
  <si>
    <t>Numărul de clase cu numărul de elevi între 25 și 29. Se completează numai la tipul de clasă în care sunt de la 25 până la 29 elevi. Pot fi și mai multe clase de același tip</t>
  </si>
  <si>
    <t>Numărul de clase cu numărul de elevi sub 25. Se completează numai la tipul de clasă în care sunt sub 25 elevi. Pot fi și mai multe clase de același tip</t>
  </si>
  <si>
    <t>Numărul elevilor la sfârşitul anului şcolar (total, fete)</t>
  </si>
  <si>
    <t>Nota medie privind situaţia şcolară pentru învățământul primar la Limba și literatura română pentru alolingvi</t>
  </si>
  <si>
    <t>Nr. elevi/nr. elevi</t>
  </si>
  <si>
    <t xml:space="preserve">    Cadre didactice (angajați de bază)</t>
  </si>
  <si>
    <t>Nota medie  anuală la disciplinile de examen</t>
  </si>
  <si>
    <t>Suma medie alocată pentru alimentație din surse bugetare pentru un elev pe zi, în lei</t>
  </si>
  <si>
    <t>Suma medie alocată pentru alimentație din surse extrabugetare pentru un elev pe zi, în lei</t>
  </si>
  <si>
    <t>Total clase</t>
  </si>
  <si>
    <t>Clasa X</t>
  </si>
  <si>
    <t>Clasa XI</t>
  </si>
  <si>
    <t>Clasa XII</t>
  </si>
  <si>
    <t>Pentru determinarea nivelului de realizare a indicatorilor se va consulta  lucrarea Institutului de Științe ale Educației ”Standardele de calitate ale instituțiilor de învățământ general și instrumentele de evaluare aferente acestora”, Chișinău, 2015, pag.8-32.</t>
  </si>
  <si>
    <t>profil</t>
  </si>
  <si>
    <t>Clasa X, total clase</t>
  </si>
  <si>
    <t>Clasa X, total elevi</t>
  </si>
  <si>
    <t>Clasa XI, total clase</t>
  </si>
  <si>
    <t>Clasa XI, total elevi</t>
  </si>
  <si>
    <t>Clasa XII, total clase</t>
  </si>
  <si>
    <t>Clasa XII, total elevi</t>
  </si>
  <si>
    <t>Numărul total de clase de a X-a pe profiluri (Valori predefinite: Umanist, Real, Arte, Sport, Teologic, Alt profil) din instituție</t>
  </si>
  <si>
    <t>Numărul total de elevi în clasa a X-a pe profiluri (Valori predefinite: Umanist, Real, Arte, Sport, Teologic, Alt profil) din instituție</t>
  </si>
  <si>
    <t>Numărul total de elevi în clasa a XII-a pe profiluri (Valori predefinite: Umanist, Real, Arte, Sport, Teologic, Alt profil) din instituție</t>
  </si>
  <si>
    <t>Numărul total de clase de a XII-a pe profiluri (Valori predefinite: Umanist, Real, Arte, Sport, Teologic, Alt profil) din instituție</t>
  </si>
  <si>
    <t>Numărul total de elevi în clasa a XI-a pe profiluri (Valori predefinite: Umanist, Real, Arte, Sport, Teologic, Alt profil) din instituție</t>
  </si>
  <si>
    <t>Numărul total de clase de a XI-a pe profiluri (Valori predefinite: Umanist, Real, Arte, Sport, Teologic, Alt profil) din instituție</t>
  </si>
  <si>
    <t>Numărul total de clase liceale în instituție. Se calculează automat</t>
  </si>
  <si>
    <t>Numărul total de elevi în clasele liceale în instituție. Se calculează automat</t>
  </si>
  <si>
    <r>
      <t xml:space="preserve">IV. Nivelul de realizare a  standardelor de calitate din perspectiva </t>
    </r>
    <r>
      <rPr>
        <b/>
        <i/>
        <sz val="20"/>
        <color rgb="FF006600"/>
        <rFont val="Times New Roman"/>
        <family val="1"/>
        <charset val="204"/>
      </rPr>
      <t>Școlii prietenoase copilului</t>
    </r>
  </si>
  <si>
    <r>
      <t xml:space="preserve"> III. Domeniul  </t>
    </r>
    <r>
      <rPr>
        <b/>
        <i/>
        <sz val="20"/>
        <color rgb="FF006600"/>
        <rFont val="Times New Roman"/>
        <family val="1"/>
        <charset val="204"/>
      </rPr>
      <t>Management</t>
    </r>
  </si>
  <si>
    <r>
      <t xml:space="preserve">1 
</t>
    </r>
    <r>
      <rPr>
        <b/>
        <sz val="9"/>
        <color rgb="FF006600"/>
        <rFont val="Times New Roman"/>
        <family val="1"/>
        <charset val="204"/>
      </rPr>
      <t>disciplină</t>
    </r>
  </si>
  <si>
    <r>
      <t xml:space="preserve">2
</t>
    </r>
    <r>
      <rPr>
        <b/>
        <sz val="9"/>
        <color rgb="FF006600"/>
        <rFont val="Times New Roman"/>
        <family val="1"/>
        <charset val="204"/>
      </rPr>
      <t>discipline</t>
    </r>
  </si>
  <si>
    <r>
      <t xml:space="preserve">3 
</t>
    </r>
    <r>
      <rPr>
        <b/>
        <sz val="9"/>
        <color rgb="FF006600"/>
        <rFont val="Times New Roman"/>
        <family val="1"/>
        <charset val="204"/>
      </rPr>
      <t xml:space="preserve">discipline </t>
    </r>
  </si>
  <si>
    <r>
      <t xml:space="preserve">4 </t>
    </r>
    <r>
      <rPr>
        <b/>
        <sz val="9"/>
        <color rgb="FF006600"/>
        <rFont val="Times New Roman"/>
        <family val="1"/>
        <charset val="204"/>
      </rPr>
      <t>şi mai multe</t>
    </r>
    <r>
      <rPr>
        <b/>
        <sz val="11"/>
        <color rgb="FF006600"/>
        <rFont val="Times New Roman"/>
        <family val="1"/>
        <charset val="204"/>
      </rPr>
      <t xml:space="preserve"> </t>
    </r>
  </si>
  <si>
    <r>
      <t xml:space="preserve">II. Domeniul  </t>
    </r>
    <r>
      <rPr>
        <b/>
        <i/>
        <sz val="20"/>
        <color rgb="FF006600"/>
        <rFont val="Times New Roman"/>
        <family val="1"/>
        <charset val="204"/>
      </rPr>
      <t>Curriculum/proces educațional</t>
    </r>
  </si>
  <si>
    <t>Total cadre didactice/de conducere la 15.09.2017</t>
  </si>
  <si>
    <t>Personal de conducere la 15.09.2017</t>
  </si>
  <si>
    <t>Cadre didactice la 15.09.2017</t>
  </si>
  <si>
    <t>Tineri specialiști la 15.09.2017</t>
  </si>
  <si>
    <t>Cadre didactice de vârstă pensionară la 15.09.2017</t>
  </si>
  <si>
    <t>Cadre didactice cu 1-2 ani până la pensie la 15.09.2017</t>
  </si>
  <si>
    <t>Total cadre didactice necesare la 15.09.2017</t>
  </si>
  <si>
    <t>Personal de conducere la 31.05.2018</t>
  </si>
  <si>
    <t>Cadre didactice la 31.05.2018</t>
  </si>
  <si>
    <t>Tineri specialiști la 31.05.2018</t>
  </si>
  <si>
    <t>Cadre didactice de vârstă pensionară la 31.05.2018</t>
  </si>
  <si>
    <t>Cadre didactice cu 1-2 ani până la pensie la 31.05.2018</t>
  </si>
  <si>
    <t>Posturi vacante la 31.05.2018</t>
  </si>
  <si>
    <t>Obiective/indicatori de performanță  propuse pentru anul de studii 2018-2019</t>
  </si>
  <si>
    <t>Obiective/indicatori de performanță realizate în anul de studii 2017-2018</t>
  </si>
  <si>
    <t>2017-2018</t>
  </si>
  <si>
    <t>2.3. Rezultatele şcolare obţinute în învățământul primar pentru anii de studii 2015-2016, 2016-2017, 2017-2018</t>
  </si>
  <si>
    <t>2.4. Rezultatele şcolare obţinute la absolvirea învățământului gimnazial pentru anii de studii 2015-2016, 2016-2017, 2017-2018</t>
  </si>
  <si>
    <t>2.2. Situaţia privind rezultatele la învăţătură la finele anului şcolar 2017-2018</t>
  </si>
  <si>
    <t>Elevi per cadru didactic 2017-2018</t>
  </si>
  <si>
    <t>1.6. Mişcarea şi transferul elevilor pentru anii de studii 2015-2016, 2016-2017, 2017-2018</t>
  </si>
  <si>
    <t>1.12.2. Repartizarea elevilor din clasele liceale pe profiluri pentru anii de studii 2015-2016, 2016-2017, 2017-2018</t>
  </si>
  <si>
    <t>din ei studiază în baza curriculumului modificat</t>
  </si>
  <si>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primară             </t>
    </r>
  </si>
  <si>
    <r>
      <t xml:space="preserve">Descriere textuală </t>
    </r>
    <r>
      <rPr>
        <u/>
        <sz val="11"/>
        <color theme="6" tint="-0.499984740745262"/>
        <rFont val="Times New Roman"/>
        <family val="1"/>
      </rPr>
      <t>succintă</t>
    </r>
    <r>
      <rPr>
        <sz val="11"/>
        <color theme="6" tint="-0.499984740745262"/>
        <rFont val="Times New Roman"/>
        <family val="1"/>
      </rPr>
      <t xml:space="preserve"> cu indicarea cauzelor abandonului şcolar și acțiunilor întreprinse</t>
    </r>
  </si>
  <si>
    <r>
      <t xml:space="preserve">Informație textuală </t>
    </r>
    <r>
      <rPr>
        <u/>
        <sz val="11"/>
        <color theme="6" tint="-0.499984740745262"/>
        <rFont val="Times New Roman"/>
        <family val="1"/>
      </rPr>
      <t>succintă</t>
    </r>
    <r>
      <rPr>
        <sz val="11"/>
        <color theme="6" tint="-0.499984740745262"/>
        <rFont val="Times New Roman"/>
        <family val="1"/>
      </rPr>
      <t xml:space="preserve"> cu privire la indicarea motivului în cazul în care nr. de elevi în clasă depășește nr. de 35</t>
    </r>
  </si>
  <si>
    <r>
      <t xml:space="preserve">Informație textuală </t>
    </r>
    <r>
      <rPr>
        <u/>
        <sz val="11"/>
        <color theme="6" tint="-0.499984740745262"/>
        <rFont val="Times New Roman"/>
        <family val="1"/>
      </rPr>
      <t>succintă</t>
    </r>
    <r>
      <rPr>
        <sz val="11"/>
        <color theme="6" tint="-0.499984740745262"/>
        <rFont val="Times New Roman"/>
        <family val="1"/>
      </rPr>
      <t xml:space="preserve"> cu indicarea activităților întreprinse în vederea diminuării numărului elevilor din grupurile de risc</t>
    </r>
  </si>
  <si>
    <r>
      <t xml:space="preserve">Calificativul </t>
    </r>
    <r>
      <rPr>
        <b/>
        <i/>
        <sz val="11"/>
        <color theme="6" tint="-0.499984740745262"/>
        <rFont val="Times New Roman"/>
        <family val="1"/>
      </rPr>
      <t>Foarte bine</t>
    </r>
  </si>
  <si>
    <r>
      <t xml:space="preserve">Calificativul </t>
    </r>
    <r>
      <rPr>
        <b/>
        <i/>
        <sz val="11"/>
        <color theme="6" tint="-0.499984740745262"/>
        <rFont val="Times New Roman"/>
        <family val="1"/>
      </rPr>
      <t>Bine</t>
    </r>
  </si>
  <si>
    <r>
      <t xml:space="preserve">Calificativul </t>
    </r>
    <r>
      <rPr>
        <b/>
        <i/>
        <sz val="11"/>
        <color theme="6" tint="-0.499984740745262"/>
        <rFont val="Times New Roman"/>
        <family val="1"/>
      </rPr>
      <t>Suficient</t>
    </r>
  </si>
  <si>
    <r>
      <t xml:space="preserve">Analiză </t>
    </r>
    <r>
      <rPr>
        <u/>
        <sz val="11"/>
        <color theme="6" tint="-0.499984740745262"/>
        <rFont val="Times New Roman"/>
        <family val="1"/>
      </rPr>
      <t>succintă</t>
    </r>
    <r>
      <rPr>
        <sz val="11"/>
        <color theme="6" tint="-0.499984740745262"/>
        <rFont val="Times New Roman"/>
        <family val="1"/>
      </rPr>
      <t xml:space="preserve"> a situației academice a elevilor după caz prin raportare la descriptori sau note, cauzele nereușitei etc. </t>
    </r>
  </si>
  <si>
    <r>
      <t xml:space="preserve">Informație textuală </t>
    </r>
    <r>
      <rPr>
        <u/>
        <sz val="11"/>
        <color theme="6" tint="-0.499984740745262"/>
        <rFont val="Times New Roman"/>
        <family val="1"/>
      </rPr>
      <t>succintă</t>
    </r>
  </si>
  <si>
    <r>
      <t xml:space="preserve">Numărul de Locuri </t>
    </r>
    <r>
      <rPr>
        <i/>
        <sz val="11"/>
        <color theme="6" tint="-0.499984740745262"/>
        <rFont val="Times New Roman"/>
        <family val="1"/>
      </rPr>
      <t>I, II, III și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română, şcoala naţională.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</si>
  <si>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română, şcoala alolingvă.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</si>
  <si>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rusă, şcoala naţională.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</si>
  <si>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rusă, şcoala alolingvă.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</si>
  <si>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ucraineană.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</si>
  <si>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bulgară.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</si>
  <si>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găgăuză.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</si>
  <si>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străină.  </t>
    </r>
    <r>
      <rPr>
        <sz val="11"/>
        <color theme="6" tint="-0.499984740745262"/>
        <rFont val="Times New Roman"/>
        <family val="1"/>
      </rPr>
      <t xml:space="preserve">Numărul </t>
    </r>
    <r>
      <rPr>
        <i/>
        <sz val="11"/>
        <color theme="6" tint="-0.499984740745262"/>
        <rFont val="Times New Roman"/>
        <family val="1"/>
      </rPr>
      <t>Total</t>
    </r>
    <r>
      <rPr>
        <b/>
        <sz val="11"/>
        <color theme="6" tint="-0.499984740745262"/>
        <rFont val="Times New Roman"/>
        <family val="1"/>
      </rPr>
      <t xml:space="preserve">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</si>
  <si>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Matematică.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</si>
  <si>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Fizică.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</si>
  <si>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Chimie.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</si>
  <si>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u/>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Informatică. </t>
    </r>
    <r>
      <rPr>
        <sz val="11"/>
        <color theme="6" tint="-0.499984740745262"/>
        <rFont val="Times New Roman"/>
        <family val="1"/>
      </rPr>
      <t>Numărul</t>
    </r>
    <r>
      <rPr>
        <b/>
        <sz val="11"/>
        <color theme="6" tint="-0.499984740745262"/>
        <rFont val="Times New Roman"/>
        <family val="1"/>
      </rPr>
      <t xml:space="preserve">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</si>
  <si>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Biologie.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</si>
  <si>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Istoria românilor și universală.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</si>
  <si>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Geografie.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</si>
  <si>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Ecologie.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</si>
  <si>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Economie.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</si>
  <si>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Educaţie fizică. </t>
    </r>
    <r>
      <rPr>
        <sz val="11"/>
        <color theme="6" tint="-0.499984740745262"/>
        <rFont val="Times New Roman"/>
        <family val="1"/>
      </rPr>
      <t>Numărul</t>
    </r>
    <r>
      <rPr>
        <b/>
        <sz val="11"/>
        <color theme="6" tint="-0.499984740745262"/>
        <rFont val="Times New Roman"/>
        <family val="1"/>
      </rPr>
      <t xml:space="preserve">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</si>
  <si>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Științe.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</si>
  <si>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total de Locuri </t>
    </r>
    <r>
      <rPr>
        <i/>
        <sz val="11"/>
        <color theme="6" tint="-0.499984740745262"/>
        <rFont val="Times New Roman"/>
        <family val="1"/>
      </rPr>
      <t>I, II, III,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(se calculează automat)</t>
    </r>
  </si>
  <si>
    <r>
      <t xml:space="preserve">Analiză </t>
    </r>
    <r>
      <rPr>
        <u/>
        <sz val="11"/>
        <color theme="6" tint="-0.499984740745262"/>
        <rFont val="Times New Roman"/>
        <family val="1"/>
      </rPr>
      <t>succintă</t>
    </r>
    <r>
      <rPr>
        <sz val="11"/>
        <color theme="6" tint="-0.499984740745262"/>
        <rFont val="Times New Roman"/>
        <family val="1"/>
      </rPr>
      <t xml:space="preserve"> a cauzelor neexecutării bugetului aprobat </t>
    </r>
  </si>
  <si>
    <r>
      <t xml:space="preserve">Descriere textuală </t>
    </r>
    <r>
      <rPr>
        <u/>
        <sz val="11"/>
        <color theme="6" tint="-0.499984740745262"/>
        <rFont val="Times New Roman"/>
        <family val="1"/>
      </rPr>
      <t>succintă</t>
    </r>
    <r>
      <rPr>
        <sz val="11"/>
        <color theme="6" tint="-0.499984740745262"/>
        <rFont val="Times New Roman"/>
        <family val="1"/>
      </rPr>
      <t xml:space="preserve"> referitor la impactul parteneriatului/proiectului/colaborării implementate</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</si>
  <si>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Capacitatea instituțională</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</si>
  <si>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Curriculum/proces educațional</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</si>
  <si>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Management</t>
    </r>
  </si>
  <si>
    <r>
      <t xml:space="preserve">Descriere textuală </t>
    </r>
    <r>
      <rPr>
        <u/>
        <sz val="11"/>
        <color theme="6" tint="-0.499984740745262"/>
        <rFont val="Times New Roman"/>
        <family val="1"/>
      </rPr>
      <t>succintă</t>
    </r>
  </si>
  <si>
    <r>
      <t xml:space="preserve">IV. Nivelul de realizare a  standardelor de calitate din perspectiva </t>
    </r>
    <r>
      <rPr>
        <b/>
        <i/>
        <sz val="11"/>
        <color rgb="FF006600"/>
        <rFont val="Times New Roman"/>
        <family val="1"/>
      </rPr>
      <t>Școlii prietenoase copilului</t>
    </r>
  </si>
  <si>
    <r>
      <t xml:space="preserve"> III. Domeniul  </t>
    </r>
    <r>
      <rPr>
        <b/>
        <i/>
        <sz val="11"/>
        <color rgb="FF006600"/>
        <rFont val="Times New Roman"/>
        <family val="1"/>
      </rPr>
      <t>Management</t>
    </r>
  </si>
  <si>
    <r>
      <t xml:space="preserve">II. Domeniul  </t>
    </r>
    <r>
      <rPr>
        <b/>
        <i/>
        <sz val="11"/>
        <color rgb="FF006600"/>
        <rFont val="Times New Roman"/>
        <family val="1"/>
      </rPr>
      <t>Curriculum/proces educațional</t>
    </r>
  </si>
  <si>
    <r>
      <t xml:space="preserve">Instrucțiuni privind completarea </t>
    </r>
    <r>
      <rPr>
        <b/>
        <i/>
        <sz val="14"/>
        <color rgb="FF006600"/>
        <rFont val="Calibri"/>
        <family val="2"/>
        <charset val="204"/>
      </rPr>
      <t>formularului Raportului de activitate pentru anul de studii 2017-2018</t>
    </r>
  </si>
  <si>
    <t>Vă rugăm să completaţi câmpurile de culoare verde din foaia 'Formular'  a acestui document (indicată în bara de etichete) în următorul mod: 
- verde de o nuanță deschisă - date textuale;
- verde de o nuanță mai închisă - număr întreg, real sau procent, după caz.</t>
  </si>
  <si>
    <t>Total cadre didactice inclusiv manageriale și cumularzi la data de 15.09.2017, numărul și % din total necesar</t>
  </si>
  <si>
    <t>Total personal de conducere la data de 15.09.2017, numărul și % din total angajați</t>
  </si>
  <si>
    <t>Total cadre didactice (inclusiv cumularzii) la data de 15.09.2017, numărul și % din total angajați</t>
  </si>
  <si>
    <t>Total tineri specialiști la data de 15.09.2017, numărul și % din total angajați</t>
  </si>
  <si>
    <t>Total cadre didactice (inclusiv cumularzii) de vârstă pensionară la 15.09.2017, numărul și % din total angajați</t>
  </si>
  <si>
    <t>Total cadre didactice (inclusiv cumularzii) cu 1-2 ani până la pensie la 15.09.2017, numărul și % din total angajați</t>
  </si>
  <si>
    <t xml:space="preserve">Total cadre didactice necesare la data de 15.09.2017, numărul și % din total necesar </t>
  </si>
  <si>
    <t>Total personal de conducere la data de 31.05.2018, numărul și % din total angajați</t>
  </si>
  <si>
    <t>Total cadre didactice (inclusiv cumularzii) la data de 31.05.2018, numărul și % din total angajați</t>
  </si>
  <si>
    <t>Total cadre didactice (inclusiv cumularzii) de vârstă pensionară la 31.05.2018, numărul și % din total angajați</t>
  </si>
  <si>
    <t>Total tineri specialiști la data de 31.05.2018, numărul și % din total angajați</t>
  </si>
  <si>
    <t>Total cadre didactice (inclusiv cumularzii) cu cu 1-2 ani până la pensie la 31.05.2018, numărul și % din total angajați</t>
  </si>
  <si>
    <t>Total cadre didactice (inclusiv cumularzii) plecate pe parcursul anului de studii 2016-2018, numărul și % din total angajați</t>
  </si>
  <si>
    <t xml:space="preserve">Cadre didactice necesare la data de 31.05.2018, numărul și % din total necesar </t>
  </si>
  <si>
    <t>Total  cadre didactice/de conducere la 31.05.2018</t>
  </si>
  <si>
    <t xml:space="preserve">1.5. Analiza efectivului de elevi prin constatarea tendinţelor (scădere/ creştere/ valori constante) pentru anii de studii 2015-2016, 2016-2017, 2017-2018 din: </t>
  </si>
  <si>
    <r>
      <t xml:space="preserve">Informație textuală </t>
    </r>
    <r>
      <rPr>
        <u/>
        <sz val="11"/>
        <color theme="6" tint="-0.499984740745262"/>
        <rFont val="Times New Roman"/>
        <family val="1"/>
      </rPr>
      <t>succintă</t>
    </r>
    <r>
      <rPr>
        <sz val="11"/>
        <color theme="6" tint="-0.499984740745262"/>
        <rFont val="Times New Roman"/>
        <family val="1"/>
      </rPr>
      <t xml:space="preserve"> cu indicarea cauzelor și factorilor determinanți de absenteism</t>
    </r>
  </si>
  <si>
    <t>2.1. Rata promovabilităţii pentru anii de studii 2015-2016, 2016-2017, 2017-2018</t>
  </si>
  <si>
    <t>Numărul total de elevi în instituție la data de 31.05 pentru fiecare an de studiu</t>
  </si>
  <si>
    <t xml:space="preserve">     2.4.2. Corelarea performanţelor/rezultatelor elevilor şi nivelul de pregătire profesională a cadrelor didactice (grad didactic)</t>
  </si>
  <si>
    <t>2.4.2. Corelarea performanţelor/rezultatelor elevilor şi nivelul de pregătire profesională a cadrelor didactice (grad didactic)</t>
  </si>
  <si>
    <t>Suma finanțării per grupă cu regim prelungit în decurs de an școlar, în lei</t>
  </si>
  <si>
    <t xml:space="preserve">Sală de sport (nr./metri pătrați) </t>
  </si>
  <si>
    <r>
      <t xml:space="preserve"> Descriere textuală </t>
    </r>
    <r>
      <rPr>
        <u/>
        <sz val="11"/>
        <color theme="6" tint="-0.499984740745262"/>
        <rFont val="Times New Roman"/>
        <family val="1"/>
      </rPr>
      <t>succintă</t>
    </r>
    <r>
      <rPr>
        <sz val="11"/>
        <color theme="6" tint="-0.499984740745262"/>
        <rFont val="Times New Roman"/>
        <family val="1"/>
      </rPr>
      <t xml:space="preserve"> cu indicarea altor condiţii existente şi/sau alte cabinete (logopedie, servicii psihologice, gimnastică curativă, ludotecă etc), în dependenţă de specificul instituţiei sau necesități</t>
    </r>
  </si>
  <si>
    <t>Suma proiectului, lei</t>
  </si>
  <si>
    <t>Suma proectului, lei</t>
  </si>
  <si>
    <t>Costul total al proiectului implementat, în lei</t>
  </si>
  <si>
    <t>Elevi luați la evidență</t>
  </si>
  <si>
    <t>Planul-cadru pentru școală auxiliară pentru elevii cu dificultăți severe de învățare (dificultăți multiple, asociate)/Учебный план для вспомогательной школы с русским языком обучения</t>
  </si>
  <si>
    <t>Planul-cadru pentru școala specială pentru elevii cu deficiențe vizuale (instruire în limba română)/Учебный план специальной школы с русским языком обучения для слепых и слабовидящих детей</t>
  </si>
  <si>
    <t>Planul-cadru pentru școala specială pentru elevii cu deficiențe auditive/Учебный план
специальной школы с русским языком обучения для глухих детей</t>
  </si>
  <si>
    <r>
      <t xml:space="preserve">Planul-cadru pentru licee cu învățămînt seral (claselecu instruire în limba română)/Учебный план для лицеев с русским языком обучения, профиль </t>
    </r>
    <r>
      <rPr>
        <b/>
        <i/>
        <sz val="11"/>
        <color theme="6" tint="-0.499984740745262"/>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</si>
  <si>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b/>
        <i/>
        <sz val="11"/>
        <color theme="6" tint="-0.499984740745262"/>
        <rFont val="Calibri"/>
        <family val="2"/>
        <scheme val="minor"/>
      </rPr>
      <t>Спорт</t>
    </r>
  </si>
  <si>
    <t>Planuri cadru, anul școlar 2017-2018</t>
  </si>
  <si>
    <t>Numărul total de nespecialiști care desfășoară ore la o disciplină distinctă</t>
  </si>
  <si>
    <r>
      <t xml:space="preserve">Descriere textuală </t>
    </r>
    <r>
      <rPr>
        <u/>
        <sz val="11"/>
        <color theme="6" tint="-0.499984740745262"/>
        <rFont val="Times New Roman"/>
        <family val="1"/>
      </rPr>
      <t>succintă</t>
    </r>
    <r>
      <rPr>
        <sz val="11"/>
        <color theme="6" tint="-0.499984740745262"/>
        <rFont val="Times New Roman"/>
        <family val="1"/>
      </rPr>
      <t>: dacă ponderea personalului calificat și cu grad didactic urmează o tendinţă ascendentă sau descendentă în ultimii trei ani (numeric și procentual)</t>
    </r>
  </si>
  <si>
    <t>Valori predefinite: 2.1; 2.2; 2.3; 2.4; 2.5; 2.6; 2.7; 2.8; 2.9; 2.10; 2.11; 2.12; 2.13; 3.1; 3.2; 3.3 (se aleg din lista ascunsă)</t>
  </si>
  <si>
    <t>Valori predefinite: 34 raioane/municipii și Unitatea Teritorial Administrativă Găgăuzia (se alege din lista ascunsă)</t>
  </si>
  <si>
    <t>Numărul de elevi per cadru didactic în anul de studii 2017-2018. Numărul de elevi se împarte la numărul total de cadre didactice, inclusiv cumularzi</t>
  </si>
  <si>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gimnazială              </t>
    </r>
  </si>
  <si>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liceală              </t>
    </r>
  </si>
  <si>
    <t>1.7. Abandonul şcolar pentru anii de studii 2015-2016, 2016-2017, 2017-2018</t>
  </si>
  <si>
    <t>1.8. Copii neşcolarizaţi pentru anii de studii 2015-2016, 2016-2017, 2017-2018</t>
  </si>
  <si>
    <t>1.9. Absenteismul pentru anii de studii 2015-2016, 2016-2017, 2017-2018</t>
  </si>
  <si>
    <r>
      <t xml:space="preserve">Total cadre didactice (inclusiv manageriale) cu studii superioare de masterat,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</si>
  <si>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(inclusiv manageriale) cu studii superioare </t>
    </r>
    <r>
      <rPr>
        <b/>
        <sz val="11"/>
        <color theme="6" tint="-0.499984740745262"/>
        <rFont val="Times New Roman"/>
        <family val="1"/>
      </rPr>
      <t>ante-Bologna</t>
    </r>
    <r>
      <rPr>
        <sz val="11"/>
        <color theme="6" tint="-0.499984740745262"/>
        <rFont val="Times New Roman"/>
        <family val="1"/>
      </rPr>
      <t xml:space="preserv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</si>
  <si>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(inclusiv manageriale) cu studii superioare de licenţă,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</si>
  <si>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cu studii medii de specialitate,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</si>
  <si>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t>Total cadre didactice fără studii pedagogice, numărul și % din numărul total de cadre didactice/manageriale (angajați de bază)</t>
  </si>
  <si>
    <t xml:space="preserve">Total cadrele didactice (inclusiv manageriale) cu gradul superior, numărul și % din numărul total de cadre didactice/manageriale (angajați de bază). În cazul când se deține și grad didactic și managerial, cadrul didactic se include o singură dată </t>
  </si>
  <si>
    <t xml:space="preserve">Total cadre didactice (inclusiv manageriale) cu gradul întâi, numărul și % din numărul total de cadre didactice/manageriale (angajați de bază). În cazul când se deține și grad didactic și managerial, cadrul didactic se include o singură dată </t>
  </si>
  <si>
    <t xml:space="preserve">Total cadre didactice (inclusiv manageriale) cu gradul doi, numărul și % din numărul total de cadre didactice/manageriale (angajați de bază). În cazul când se deține și grad didactic și managerial, cadrul didactic se include o singură dată </t>
  </si>
  <si>
    <t>Total cadre didactice fără grad didactic, numărul și % din numărul total de cadre didactice/manageriale (angajați de bază)</t>
  </si>
  <si>
    <t>Total cadre didactice cu norma deplină, numărul și % din numărul total de cadre didactice/manageriale (angajați de bază)</t>
  </si>
  <si>
    <t>Total cadre didactice cu număr de ore sub norma didactică, numărul și % din numărul total de cadre didactice/manageriale (angajați de bază)</t>
  </si>
  <si>
    <t>Total cadre didactice cu suprasarcină didactică, numărul și % din numărul total de cadre didactice/manageriale (angajați de bază)</t>
  </si>
  <si>
    <t>Total cadre didactice care predau în școala primară, numărul și % din numărul total de cadre didactice/manageriale (angajați de bază)</t>
  </si>
  <si>
    <t>Total cadre didactice care predau în clase de gimnaziu-liceu, numărul și % din numărul total de cadre didactice/manageriale (angajați de bază)</t>
  </si>
  <si>
    <t>Total cadre didactice de sprijin, numărul și % din numărul total de cadre didactice/manageriale (angajați de bază)</t>
  </si>
  <si>
    <t>Total psihologi școlari, numărul și % din numărul total de cadre didactice/manageriale (angajați de bază)</t>
  </si>
  <si>
    <t>Elevi, pe trepte de școlaritate, cu comportament deviant, care sunt luați la evidență în școală/alte instituții abilitate, număr și % (din numărul total de elevi în instituție). Numărul total se calculează automat</t>
  </si>
  <si>
    <t>Profilul</t>
  </si>
  <si>
    <t>Valori predefinite: 1; 2 (se alege din lista ascunsă)</t>
  </si>
  <si>
    <t>Valori predefinite: public; privat (se alege din lista ascunsă)</t>
  </si>
  <si>
    <t>Valori predefinite: de zi; serală (se alege din lista ascunsă)</t>
  </si>
  <si>
    <r>
      <t xml:space="preserve">Total cadre didactice inclusiv manageriale și cumularzi  la 31.05.2018, numărul și % din total necesar. </t>
    </r>
    <r>
      <rPr>
        <b/>
        <u/>
        <sz val="11"/>
        <color theme="6" tint="-0.499984740745262"/>
        <rFont val="Times New Roman"/>
        <family val="1"/>
      </rPr>
      <t>Atenție!</t>
    </r>
    <r>
      <rPr>
        <b/>
        <sz val="11"/>
        <color theme="6" tint="-0.499984740745262"/>
        <rFont val="Times New Roman"/>
        <family val="1"/>
      </rPr>
      <t xml:space="preserve"> </t>
    </r>
    <r>
      <rPr>
        <sz val="11"/>
        <color theme="6" tint="-0.499984740745262"/>
        <rFont val="Times New Roman"/>
        <family val="1"/>
      </rPr>
      <t xml:space="preserve">Numărul total de angajați va corespunde cu suma dintre: </t>
    </r>
    <r>
      <rPr>
        <b/>
        <i/>
        <sz val="11"/>
        <color theme="6" tint="-0.499984740745262"/>
        <rFont val="Times New Roman"/>
        <family val="1"/>
      </rPr>
      <t>Cadre didactice (angajați de bază)</t>
    </r>
    <r>
      <rPr>
        <sz val="11"/>
        <color theme="6" tint="-0.499984740745262"/>
        <rFont val="Times New Roman"/>
        <family val="1"/>
      </rPr>
      <t xml:space="preserve"> și </t>
    </r>
    <r>
      <rPr>
        <b/>
        <i/>
        <sz val="11"/>
        <color theme="6" tint="-0.499984740745262"/>
        <rFont val="Times New Roman"/>
        <family val="1"/>
      </rPr>
      <t xml:space="preserve">Cadre didactice angajate prin cumul </t>
    </r>
    <r>
      <rPr>
        <sz val="11"/>
        <color theme="6" tint="-0.499984740745262"/>
        <rFont val="Times New Roman"/>
        <family val="1"/>
      </rPr>
      <t>din</t>
    </r>
    <r>
      <rPr>
        <i/>
        <sz val="11"/>
        <color theme="6" tint="-0.499984740745262"/>
        <rFont val="Times New Roman"/>
        <family val="1"/>
      </rPr>
      <t xml:space="preserve"> Tabelul 1.2</t>
    </r>
  </si>
  <si>
    <t>Descriere textuală succintă cu indicarea motivelor plecării (conform CM), necesarului de cadre pe discipline etc.</t>
  </si>
  <si>
    <r>
      <t xml:space="preserve">Total cadre didactice (inclusiv manageriale) - angajați de bază, număr (se calculează automat la sumarea cadrelor didactice/manageriale repartizate conform studiilor deținute) și %. </t>
    </r>
    <r>
      <rPr>
        <b/>
        <u/>
        <sz val="11"/>
        <color theme="6" tint="-0.499984740745262"/>
        <rFont val="Times New Roman"/>
        <family val="1"/>
      </rPr>
      <t>Atenție!</t>
    </r>
    <r>
      <rPr>
        <b/>
        <sz val="11"/>
        <color theme="6" tint="-0.499984740745262"/>
        <rFont val="Times New Roman"/>
        <family val="1"/>
      </rPr>
      <t xml:space="preserve"> </t>
    </r>
    <r>
      <rPr>
        <sz val="11"/>
        <color theme="6" tint="-0.499984740745262"/>
        <rFont val="Times New Roman"/>
        <family val="1"/>
      </rPr>
      <t>Numărul total de cadre didactice (angajați de bază) corespunde cu numărul de cadre în sumă pe categoriile: studii, grade didactice/manageriale, normă didactică din acest tabel.
 % se calculează din numărul total de cadre didactice (inclusiv manageriale) necesare în instituție</t>
    </r>
  </si>
  <si>
    <t>Total cadre didactice angajate prin cumul, numărul și % din numărul total de cadre didactice/manageriale necesare în instituție</t>
  </si>
  <si>
    <t>Elevi orfani, pe trepte de școlaritate, număr și % (din numărul total de elevi în instituție). Numărul total se calculează automat</t>
  </si>
  <si>
    <t>Valori predefinite: da; nu (se alege din lista ascunsă). Numărul de locuri în cantina școlară</t>
  </si>
  <si>
    <t>Numărul de metri pătrați ai suprafeței totale a terenului pentru sport. Valori predefinite: da; nu (se alege din lista ascunsă).</t>
  </si>
  <si>
    <t>Numărul total de exemplare de literatură artisitică luată la evidență</t>
  </si>
  <si>
    <t>Numărul total de manuale luate la evidență</t>
  </si>
  <si>
    <t>Valori predefinite: da; nu (se alege din lista ascunsă). Numărul de calculatoare conectate la rețeaua Internet din numărul total de calculatoare în instituție</t>
  </si>
  <si>
    <t>Valori predefinite: da; nu (se alege din lista ascunsă)</t>
  </si>
  <si>
    <t>Valori predefinite: da; nu (se alege din lista ascunsă). Numărul de metri pătrați ai suprafeței totale a centrului de resurse pentru educația incluzivă</t>
  </si>
  <si>
    <t>Valori predefinite: autobus; microbus; alt mijloc (se alege din lista ascunsă)</t>
  </si>
  <si>
    <t>***OO- Organizație Obștească (Asociație Obștească, Fundație, etc.)</t>
  </si>
  <si>
    <t>Cont bancar al OO*** (da/nu)</t>
  </si>
  <si>
    <t>Denumirea OO***</t>
  </si>
  <si>
    <t>3.4.2. Interacțiunea cu Organizațiile Obștești (OO***)</t>
  </si>
  <si>
    <t>Alocaţii pentru transportarea elevilor, lei</t>
  </si>
  <si>
    <t>Numărul total de elevi cu CES* în instituție. Se calculează automat</t>
  </si>
  <si>
    <t>Numărul total de elevi transportați din localitatea arondată. Se calculează automat</t>
  </si>
  <si>
    <r>
      <t xml:space="preserve">Nr. de elevi ai clasei a II-a și a III-a cu un nivel de performanță </t>
    </r>
    <r>
      <rPr>
        <i/>
        <sz val="11"/>
        <color theme="6" tint="-0.499984740745262"/>
        <rFont val="Times New Roman"/>
        <family val="1"/>
      </rPr>
      <t>Foarte bun</t>
    </r>
  </si>
  <si>
    <r>
      <t xml:space="preserve">Nr. de elevi ai clasei a II-a și a III-a cu un nivel de performanță </t>
    </r>
    <r>
      <rPr>
        <i/>
        <sz val="11"/>
        <color theme="6" tint="-0.499984740745262"/>
        <rFont val="Times New Roman"/>
        <family val="1"/>
      </rPr>
      <t>Suficient</t>
    </r>
  </si>
  <si>
    <r>
      <t xml:space="preserve">Nr. de elevi ai clasei a II-a și a III-a cu un nivel de performanță </t>
    </r>
    <r>
      <rPr>
        <i/>
        <sz val="11"/>
        <color theme="6" tint="-0.499984740745262"/>
        <rFont val="Times New Roman"/>
        <family val="1"/>
      </rPr>
      <t>Bun</t>
    </r>
  </si>
  <si>
    <t>Numărul total de elevi la 10.09.2017 în instituție. Numărul total de fete la început de an școlar în instituție</t>
  </si>
  <si>
    <t xml:space="preserve">Numărul total de elevi în instituție care nu însușesc la 2 disciplini școlare </t>
  </si>
  <si>
    <r>
      <t xml:space="preserve">Total </t>
    </r>
    <r>
      <rPr>
        <b/>
        <sz val="9"/>
        <color rgb="FF006600"/>
        <rFont val="Times New Roman"/>
        <family val="1"/>
      </rPr>
      <t>X-XII</t>
    </r>
  </si>
  <si>
    <r>
      <t xml:space="preserve">Numărul total de elevi la 31.05.2018 în instituție. </t>
    </r>
    <r>
      <rPr>
        <b/>
        <sz val="11"/>
        <color theme="6" tint="-0.499984740745262"/>
        <rFont val="Times New Roman"/>
        <family val="1"/>
      </rPr>
      <t>Atenție!</t>
    </r>
    <r>
      <rPr>
        <sz val="11"/>
        <color theme="6" tint="-0.499984740745262"/>
        <rFont val="Times New Roman"/>
        <family val="1"/>
      </rPr>
      <t xml:space="preserve"> Numărul total de elevi pentru clasele I-XII corespunde cu </t>
    </r>
    <r>
      <rPr>
        <i/>
        <sz val="11"/>
        <color theme="6" tint="-0.499984740745262"/>
        <rFont val="Times New Roman"/>
        <family val="1"/>
      </rPr>
      <t>Total</t>
    </r>
    <r>
      <rPr>
        <sz val="11"/>
        <color theme="6" tint="-0.499984740745262"/>
        <rFont val="Times New Roman"/>
        <family val="1"/>
      </rPr>
      <t xml:space="preserve"> elevi din </t>
    </r>
    <r>
      <rPr>
        <i/>
        <sz val="11"/>
        <color theme="6" tint="-0.499984740745262"/>
        <rFont val="Times New Roman"/>
        <family val="1"/>
      </rPr>
      <t>Tabelul 1.4.</t>
    </r>
    <r>
      <rPr>
        <sz val="11"/>
        <color theme="6" tint="-0.499984740745262"/>
        <rFont val="Times New Roman"/>
        <family val="1"/>
      </rPr>
      <t xml:space="preserve">(numai pentru data de 31.05.2018) și din </t>
    </r>
    <r>
      <rPr>
        <i/>
        <sz val="11"/>
        <color theme="6" tint="-0.499984740745262"/>
        <rFont val="Times New Roman"/>
        <family val="1"/>
      </rPr>
      <t>Tabelul 2.1</t>
    </r>
    <r>
      <rPr>
        <sz val="11"/>
        <color theme="6" tint="-0.499984740745262"/>
        <rFont val="Times New Roman"/>
        <family val="1"/>
      </rPr>
      <t xml:space="preserve">. Numărul total de elevi pentru clasele X-XII corespunde cu Total elevi din </t>
    </r>
    <r>
      <rPr>
        <i/>
        <sz val="11"/>
        <color theme="6" tint="-0.499984740745262"/>
        <rFont val="Times New Roman"/>
        <family val="1"/>
      </rPr>
      <t xml:space="preserve">Tabelul 1.12.2. </t>
    </r>
    <r>
      <rPr>
        <sz val="11"/>
        <color theme="6" tint="-0.499984740745262"/>
        <rFont val="Times New Roman"/>
        <family val="1"/>
      </rPr>
      <t>Numărul total de fete la sfârșit de an școlar în instituție</t>
    </r>
  </si>
  <si>
    <t>2.5.3. Activități extracurriculare/extrașcolare</t>
  </si>
  <si>
    <t xml:space="preserve">            2.5.2. Olimpiadă. Etapa de sector/internațional/altele</t>
  </si>
  <si>
    <t xml:space="preserve"> 2.5.2. Olimpiadă. Etapa de sector/internațional/altele</t>
  </si>
  <si>
    <r>
      <t xml:space="preserve">Informație textuală </t>
    </r>
    <r>
      <rPr>
        <u/>
        <sz val="11"/>
        <color theme="6" tint="-0.499984740745262"/>
        <rFont val="Times New Roman"/>
        <family val="1"/>
      </rPr>
      <t xml:space="preserve">succintă </t>
    </r>
    <r>
      <rPr>
        <sz val="11"/>
        <color theme="6" tint="-0.499984740745262"/>
        <rFont val="Times New Roman"/>
        <family val="1"/>
      </rPr>
      <t>cu privire la participarea la olimpiade, etapele de sector/participare la olimpiadele internaționale sau alte olimpiade ce nu sunt indicate în pct. 2.5.1.</t>
    </r>
  </si>
  <si>
    <t>3.1.1. Gestionarea finanțelor în anul bugetar 2018</t>
  </si>
  <si>
    <t>Bugetul executat pentru 6 luni, în lei</t>
  </si>
  <si>
    <t>3.1.2. Educația incluzivă în anul bugetar 2018</t>
  </si>
  <si>
    <t>3.2. Alimentația elevilor în anul bugetar 2018</t>
  </si>
  <si>
    <t>Veniți în clasele liceale din colegiu/centrul de excelență</t>
  </si>
  <si>
    <t>Numărul total de elevi veniți în clasele liceale din colegiu/centrul de excelență</t>
  </si>
  <si>
    <t xml:space="preserve">Clase </t>
  </si>
  <si>
    <t>Clase</t>
  </si>
  <si>
    <t>Clasele la care se predă o disciplină anumită de către nespecialiști. Pot fi una sau mai multe clase</t>
  </si>
  <si>
    <r>
      <t xml:space="preserve">Total cadre didactice (inclusiv manageriale) cu studii superioare doctorale,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r>
      <rPr>
        <sz val="11"/>
        <color theme="6" tint="-0.499984740745262"/>
        <rFont val="Times New Roman"/>
        <family val="1"/>
      </rPr>
      <t/>
    </r>
  </si>
  <si>
    <t>Numărul total de cadre didactice care predau o disciplină anumită, inclusiv nespecialiști</t>
  </si>
  <si>
    <r>
      <t xml:space="preserve">Numărul </t>
    </r>
    <r>
      <rPr>
        <i/>
        <sz val="11"/>
        <color theme="6" tint="-0.499984740745262"/>
        <rFont val="Times New Roman"/>
        <family val="1"/>
      </rPr>
      <t xml:space="preserve">Total </t>
    </r>
    <r>
      <rPr>
        <sz val="11"/>
        <color theme="6" tint="-0.499984740745262"/>
        <rFont val="Times New Roman"/>
        <family val="1"/>
      </rPr>
      <t>de elevi în instituție care nu însușesc (se calculează automat). Numărul total de fete în instituție care nu însușesc din numărul total de elevi în instituție care nu însușesc (se calculează automat)</t>
    </r>
  </si>
  <si>
    <t>Numărul total de elevi în instituție cu situația școlară neîncheiată. Numărul total de fete în instituție cu situația școlară neîncheiată din numărul total de elevi în instituție cu situația școlară neîncheiată</t>
  </si>
  <si>
    <t xml:space="preserve">1.12. Resurse umane cu referire la elevi </t>
  </si>
  <si>
    <t>1.12.1. Repartizarea elevilor pe claseîn anul de studii 2017-2018</t>
  </si>
  <si>
    <t xml:space="preserve">           1.12. Resurse umane cu referire la elevi </t>
  </si>
  <si>
    <t>1.12.3. Repartizarea elevilor după grupurile de risc în anul de studii 2017-2018</t>
  </si>
  <si>
    <t>2.5. Rezultatele obţinute în anul de studii 2017-2018</t>
  </si>
  <si>
    <t>2.6. Diversitatea serviciilor educaţionale oferite în anul de studii 2017-2018</t>
  </si>
  <si>
    <t>3.3. Transportarea elevilor în anul de studii 2017-2018</t>
  </si>
  <si>
    <r>
      <t>1.2. Ponderea personalului didactic calificat (</t>
    </r>
    <r>
      <rPr>
        <b/>
        <i/>
        <u/>
        <sz val="11"/>
        <color rgb="FF006600"/>
        <rFont val="Times New Roman"/>
        <family val="1"/>
      </rPr>
      <t>situația la 31.05.2018</t>
    </r>
    <r>
      <rPr>
        <b/>
        <i/>
        <sz val="11"/>
        <color rgb="FF006600"/>
        <rFont val="Times New Roman"/>
        <family val="1"/>
      </rPr>
      <t>)</t>
    </r>
  </si>
  <si>
    <t>1.3. Alte categorii de personal (situația la 31.05.2018)</t>
  </si>
  <si>
    <t>CHIȘINĂU</t>
  </si>
  <si>
    <t>Instituţia Publică Liceul Teoretic "Minerva"</t>
  </si>
  <si>
    <t>022270477, 022272568</t>
  </si>
  <si>
    <t>strada 31 August 1989, nr.50</t>
  </si>
  <si>
    <t>liceulminerva@gmail.com</t>
  </si>
  <si>
    <t>Publică</t>
  </si>
  <si>
    <t>Consiliul Municipal Chişinău</t>
  </si>
  <si>
    <t xml:space="preserve">1.1.1, 1.1.2, 1.1.3, 1.1.4, 1.2.1, 1.2.2, 1.3.1,   </t>
  </si>
  <si>
    <t xml:space="preserve">1.1.5, 1.1.6, 1.3.2, </t>
  </si>
  <si>
    <t>1.1.7, 1.1.8, 1.1.11, 1.1.12, 1.2.3, 1.2.4, 1.3.3</t>
  </si>
  <si>
    <t xml:space="preserve">1.1.9, </t>
  </si>
  <si>
    <t xml:space="preserve">1.1.10, </t>
  </si>
  <si>
    <t xml:space="preserve">1.1.13, 1.1.14, 1.2.5, 1.2.6, 1.2.7, 1.2.8, 1.3.4, </t>
  </si>
  <si>
    <t xml:space="preserve">1.3.5, 1.3.6, </t>
  </si>
  <si>
    <t xml:space="preserve">2.1.1, 2.1.2, 2.1.3, 2.2.1, 2.2.2, 2.2.3, 2.2.4, 2.2.5, 2.3.1, 2.3.2, 2.3.3, </t>
  </si>
  <si>
    <t>2.1.4, 2.1.5, 2.1.6, 2.2.6, 2.2.7, 2.2.8, 2.2.9, 2.3.4, 2.3.5, 2.3.6, 2.3.7</t>
  </si>
  <si>
    <t xml:space="preserve">2.1.7, 2.1.8, 2.1.9, 2.1.10, 2.2.10, 2.2.11, 2.2.12, 2.3.8, 2.3.9, 2.3.10, 2.3.11, </t>
  </si>
  <si>
    <t xml:space="preserve">3.1.1, 3.2.1, 3.2.3, 3.3.1, 3.3.2, 3.3.4, </t>
  </si>
  <si>
    <t xml:space="preserve">3.1.5, 3.2.2, </t>
  </si>
  <si>
    <t xml:space="preserve">3.1.6, 3.1.7, 3.1.9, 3.1.10, 3.2.4, 3.2.5, </t>
  </si>
  <si>
    <t xml:space="preserve">3.2.10, </t>
  </si>
  <si>
    <t xml:space="preserve">3.3.9, </t>
  </si>
  <si>
    <t xml:space="preserve">4.1.1, 4.1.2, 4.1.3, 4.1.4, 4, 4.1.5, 4.2.1, 4.2.2, 4.3.1, 4.3.2, </t>
  </si>
  <si>
    <t xml:space="preserve">4.1.8, 4.1.9, 4.2.3, 4.2.4, 4.2.5, 4.2.7, 4.3.3, 4.3.4, 4.3.5, </t>
  </si>
  <si>
    <t xml:space="preserve">4.1.6, 4.1.7, </t>
  </si>
  <si>
    <t xml:space="preserve">4.1.10, 4.1.11, 4.2.7, 4.2.8, 4.2.9, 4.2.10, 4.2.11, 4.2.12, 4.3.6, 4.3.7, </t>
  </si>
  <si>
    <t xml:space="preserve">5.1.1, 5.1.2, 5.1.3, 5.1.4, 5.1.5, </t>
  </si>
  <si>
    <t xml:space="preserve">5.1.8, </t>
  </si>
  <si>
    <t xml:space="preserve">5.1.6, 5.1.7, </t>
  </si>
  <si>
    <t xml:space="preserve">5.1.9, 5.1.10, 5.1.11, 5.1.12, 5.1.13, </t>
  </si>
  <si>
    <t xml:space="preserve">Fondurile bănești nu sunt suficiente pentru diferite achiziții sau lucrări ce ar fi necesare în instituție; Infrastructură neadaptată la necesitățile elevilor cu CES; Insuficiența surselor financiare pentru repararea sistemului de canalizare, apeduct, sistem de electricitate şi sălii de sport; Lipsa în instituție a unui bloc alimentar pentru prepararea bucatelor, a apeductului cu apă caldă; Spațiu de învățămînt este limitat ( a spațiului pentru o sală de lectură modernă, a sălii de festivități, a sălii de sport, a sălilor de pregătire suplimentară ); Grupurile sanitare nu corespund standardelor actuale;   Relația școală-familie nu este suficient dezvoltată; Slabe legături de parteneriate cu instituțiile preșcolare; Slaba implicare a cadrelor didactice în acțiuni de parteneriat la nivel de municipiu, țară și extern; Insuficientă dotare cu materiale didactice la disciplinele școlare; Folosirea insuficientă a TIC și SOFT-urilor educaționale. </t>
  </si>
  <si>
    <t xml:space="preserve">Participarea la programe de finanțare, parteneriate, proiecte; Relații bune de colaborare cu părinții și comunitatea locală; Formarea cadrelor didactice în utilizarea TIC și a SOFT-urilor educaționale; Atragerea de fonduri externe; Găsirea și alocarea surselor finaciare pentru dezvoltarea bazei didactico-materiale a instituției, cât și asigurarea condițiilor la nivelul standardelor actuale; Atragerea de fonduri extrabugetare; Posibilitatea promovării imaginii pozitive a instituției prin intermediul site-ului Web; Poziționarea geografică avantajoasă, amplasarea instituției în centrul orașului. </t>
  </si>
  <si>
    <t xml:space="preserve">Costuri ridicate ale mijloacelor și echipamentelor de instruire modernă, cît și a cursurilor de perfecționare pentru personalul didactic; Scăderea populației școlare, creșterea ponderii cadrelor didactice cu sarcină didactică incompletă; Scăderea interesului părinților în rezolvarea problemelor școlii; Situația economică și socială din țară; Creșterea concurenții din partea altor instituții școlare; Fonduri insuficiente pentru reparația și întreținerea bazei materiale; Ritmul accelerat al schimbărilor tehnologice conduce la uzura morală a echipamentelor existente; Conștiința morală a elevilor privind păstrarea și întreținerea spațiilor; Deprecierea statutului profesorului în societate. </t>
  </si>
  <si>
    <t xml:space="preserve">Pentru fiecare nivel de școlaritate există material curricular corespunzător ( planuri de învățămînt și programe școlare, auxiliare curriculare, manuale, caiete de lucru, ghiduri de aplicare, culegeri de probleme, îndrumătoare, etc. ); O bună colaborare între învățători și profesori, mai ales pentru clasele ce termină ciclul primar și integrarea cu ușurință a elevilor în ciclul secundar; Evaluarea cunoștințelor elevilor bazată pe un sistem eficient de testare și simulare a examenelor de absolvire, înscopul parcurgerii ritmice a materiei și a familiarizării elevilor cu metodologia de examen; O tradiție instructiv-educativă concretizată printr-o imagine foarte bună a școlii atît în comunitate, cît și la nivel național; Proces instructiv-educativ de calitate demonstrat prin rezultate școlare bune, procent de promovabilitate la evaluările naționale;  Încurajarea dezvoltării personale ale elevilor prin strategii adecvate folosite în activitățile curriculare și extracurriculare; Nivelul atingerii standardelor educaționale de către elevi este bun; Atitudine pozitivă a majorității elevilor față de educația oferită de liceu; Managementul de curriculum este bine gestionat atît de administrație, cît și de comisiile metodice; Permanentizarea pregătirii suplimentare a elevilor pentru concursuri și examenele naționale; Activitatea de consiliere și orientare se desfășoară de un specialist - psihologul școlar. </t>
  </si>
  <si>
    <t xml:space="preserve">Insuficienta utilizare a materiilor didactice, a tehnicii informaționale și a metodelor active în demersul didactic; Suprapunerea cerințelor, testărilor, ceea ce conduce la o distribuire inegală a efortului elevilor; Formarea deficitară a cadrelor didactice pentru lucrul cu elevii ci CES; Existența unor disfuncționalități în monitorizarea activității școlare și în delegarea corectă a sarcinilor;  Valorificarea necorespunzătoare a potențialului elevilor datorită lipsei de interes a unor cadre didactice pentru dezvoltarea și diversificarea ofertei școlare;  Neconcordanța între nivelul informațional și materialul didactic, aparatura din dotare și cartea bibliografică; Deschidere interdisciplinară încă modestă;  Inconsistența evaluării sistemice; Lipsa diversificării ofertei școlare;  Învățarea axată pe elev este dificitară; Multe ore de consiliere sunt mai mult moralizatoare și mai puțin mobilizatoare; Oferta școlii nu satisface nevoile tuturor elevilor, opțiunile se fac în funcție de decizia majorității elevilor clasei și există riscul să nu satisfacă opțiunile tuturor elevilor; CDS este utilizat și pentru a completa normele didactice; Folosirea insuficientă a echipamentelor moderne; Neimplicarea profesorilor în proiecte de finanțare.  </t>
  </si>
  <si>
    <t xml:space="preserve">Ofertele privind cursurile de perfecționare și formare continuă, înscriere la grade didactice;         Bune relații cu administrația publică locală, OLSDÎ; Existența site-urilor specializate în oferirea de materiale și soft-uri pentru cadrele didactice; Flexibilitatea curriculumului; Acces rapid la informațiile privind dinamica curriculumului;   Receptivitatea manifestată de către Agenția de Asigurare a Calității, ME al RM privind introducerea unor discipline opționale și specializări care corespund învățămîntului modern;  Interesul manifestat de unele organizații civice în domeniul educațional;  Existența programelor de formare continuă care asigură dezvoltarea competențelor didactice în vederea realizării unei oferte CDȘ în concordanță cu dorința de informare și cunoaștere a beneficiarilor direcți; Identificarea oportunităților de formare a cadrelor didactice; CDȘ oferă posibilitatea satisfacerii dorinței de informare și cunoaștere în diferite domenii de activitate; Oferta CDȘ vine în sprijinul ameliorării fenomenului de absenteism școlar și contribuie la dezvoltarea unei motivații intriseci pentru învățare. </t>
  </si>
  <si>
    <t>Instabilitatea legislativă a curriculumului în sistemul de învățămînt;                      Avalanșa ofertelor de manuale alternative și de auxiliare școlare din partea editurilor; Planul de învățămînt și programele școlare prea încărcate la anumite discipline centrează actul educativ pe aspectul informativ-teoretic în defavoarea celui formativ; Suprasolicitarea elevilor datorită numărului mare de ore; Desele modificări ale strategiilor curriculare privind evoluția învățămîntului pe termen mediu și lung;  Inexistența unui sistem național de evaluare instituțională;   Eistența și proliferarea unui mediu negativ al educației informale, care promovează valori contrare celor ale școlii.</t>
  </si>
  <si>
    <t xml:space="preserve">Promovarea unui management eficient și profesional care permite gestionarea reformelor la nivelul liceului; Asigurarea unui climat de colaborare între toate cadrele didactice; Existența planului de dezvoltare instituțională, planului de activitate anuală, și a tuturor planurilor operaționale ce țin de buna organizare și desfășurare a procesului educațional, care cuprind ținte și activități de aplicare a politicii statului cu privire la implementarea unui învățămînt de calitate; Monitorizarea activității cadrelor didactice în vederea eliminării formalismului, a creșterii eficienței actului de predare și a utilizării resurselor; Aplicarea eficientă a legislației în vigoare la nivelul instituției; Organizarea activității instituției în cele mai bune condiții; Dezvoltarea parteneriatului cu părinții, APL, poliție și structuri  ce monitorizează respectarea igienic-sanitare; Crearea și asigurarea unui climat securizant în spațiul școlar; Realizarea Planului managerial al liceului în concordanță cu strategia ME al RMoldova; Asigurarea de șanse egale pentru toți elevii; Corelarea activității de evaluare a cadrelor didactice cu celelalte proceduri de management al resurselor umane. </t>
  </si>
  <si>
    <t>Managementul deficitar la nivelul unor responsabili de Comisii Metodice, diriginți de clasă; Conservatorismul unor cadre didactice și rezistență la schimbare; Existența unei disfuncționalități în monitorizarea activității școlare, suprapunerea de sarcini; Optimizarea procesului de predare-învățare la toate nivelurile de învățămînt din școală cu accent pe calitate; Diversificarea modalităților de evaluare și reglare/remediere</t>
  </si>
  <si>
    <t xml:space="preserve">Monitorizarea activității cadrelor didactice în vederea eliminării formalismului, a creșterii eficienței actului de predare și a utilizării resurselor; Promovarea unei exigențe sporite în actul managerial în cazul reticenței față de nou și schimbare; Creșterea eficienței în planul proiectării, implementării, monitorizării și evaluării întregii activități în școală; Practicarea unui management implicativ și transformațional; Programe de activitate concrete și realiste; Relații funcționale de subordonare și colaborare; Puncte de vedere unitare, acțiune comună, reducerea diferențelor de opinii în vederea aplicării/respectării regulamentelor;  </t>
  </si>
  <si>
    <t xml:space="preserve">Organizarea defectuoasă a activităților instructiv-educative poate conduce la diminuarea sau chiar la inversarea efectelor scontate; Corelarea insuficientă a punctelor slabe din analiza SWOT cu țintele startegice din PDI/ obiectivele specifice din planurile operaționale; Planurile de implementare a PDI sunt insuficient monitorizate; Cunoașterea insuficientă și asumarea deficitară a PDI de întreg colectivul de profesori; Colaborare deficitară la nivelul diferitor structuri organizatorice din școală; Formalism în realizarea unor activități la nivel de instituție; Posturi insuficiente pentru asigurarea implementării calitative a procedurilor de organizare instituțională; </t>
  </si>
  <si>
    <t>Responsabilizarea întregului personal didactic pentru asigurarea calității procesului instructiv educativ conform standardelor de calitate; Implementarea unui  Sistem obiectiv de evaluare instituțională; Asigurarea dobîndirii competențelor de bază pentru toți elevii; Implementarea unui stil managerial participativ, bazat pe colaborare, pe utilizarea corectă a competenţelor cadrelor didactice şi pe optimizarea relaţiilor de parteneriat între şcoală şi familie;  Monitorizarea realizării tuturor planurilor ce țin de activitatea educațională; Asigurarea condițiilor optime de studiu pentru toți elevii; Eficientizarea activității tuturor compartimentelor de lucru; Asigurarea formării și dezvoltării personalului didactic; Implicarea școlii în proiecte, parteneriate educaționale și colaborarea cu diverse instituții; Gestionarea eficientă a resurselor materiale și financiare; Dezvoltarea bazei materiale; Promovarea imaginii pozitive a instituției prin organizarea de seminare la nivel municipal, transparenţă în toate activităţile întreprinse.</t>
  </si>
  <si>
    <t>Șef de bibliotecă</t>
  </si>
  <si>
    <t>Bibliotecar</t>
  </si>
  <si>
    <t>Asistentă medicală</t>
  </si>
  <si>
    <t>Contabil șef</t>
  </si>
  <si>
    <t xml:space="preserve">Contabil </t>
  </si>
  <si>
    <t>Economist</t>
  </si>
  <si>
    <t>Director adjunct pe gospodărie</t>
  </si>
  <si>
    <t>Secretar dactilograf</t>
  </si>
  <si>
    <t>Calculator statist</t>
  </si>
  <si>
    <t>Laborant</t>
  </si>
  <si>
    <t>III</t>
  </si>
  <si>
    <t>Tainele comunicării</t>
  </si>
  <si>
    <t>Matematica distractivă</t>
  </si>
  <si>
    <t>Cercul etnofolcloric</t>
  </si>
  <si>
    <t>Fotbal</t>
  </si>
  <si>
    <t>Guvernul Republicii Moldova, Ministerul Educației</t>
  </si>
  <si>
    <t>Primăria mun. Chișinău</t>
  </si>
  <si>
    <t xml:space="preserve">Agenția Elvețiană pentru Dezvoltare și Cooperare </t>
  </si>
  <si>
    <t>DGETS mun. Chișinău</t>
  </si>
  <si>
    <t>Guvernul R Moldova, Ministerul Educației</t>
  </si>
  <si>
    <t>Ministerul Educației al Republicii Moldova</t>
  </si>
  <si>
    <t>Studiu Pilot de Acţiune Comunitară</t>
  </si>
  <si>
    <t>Increasing Energy Efficiency of Chişinău and Sevastopol Municipalities based on existing pasitive axperience</t>
  </si>
  <si>
    <t>LET US SPEAK</t>
  </si>
  <si>
    <t>Importanţa apei pentru sănătate</t>
  </si>
  <si>
    <t>Proiectul Twining</t>
  </si>
  <si>
    <t>Promovarea educaţiei pentru cetăţenia democratică şi educaţia pentru drepturile omului în statele Parteneriatului Estic</t>
  </si>
  <si>
    <t>Arată că-ţi pasă</t>
  </si>
  <si>
    <t>Promovarea participării copiilor cu dezabilităţi în viaţa socială, implicarea lor activă în diverse activităţi educaţionale</t>
  </si>
  <si>
    <t xml:space="preserve">Beneficierea de lucrări privind eficientizarea consumului de energie </t>
  </si>
  <si>
    <t>Dezvoltarea societăţii civice şi educaţia tinerilor</t>
  </si>
  <si>
    <t>Deprinderi ale unui mod de viaţă sănătos</t>
  </si>
  <si>
    <t>Identificarea nevoilor în orientările politicii Comisiei Europene</t>
  </si>
  <si>
    <t>Promovarea educaţiei pentru drepturile omului</t>
  </si>
  <si>
    <t>Amenajarea curţii liceului</t>
  </si>
  <si>
    <t>20. 000</t>
  </si>
  <si>
    <t>70. 000</t>
  </si>
  <si>
    <t>Elevi per cadru didactic 2018-2019</t>
  </si>
  <si>
    <t>2018-2019</t>
  </si>
  <si>
    <t>În împărăţia lui MATE</t>
  </si>
  <si>
    <t>Educaţie ecologică</t>
  </si>
  <si>
    <t>Volei</t>
  </si>
  <si>
    <t>Rezultatele şcolare pentru disciplinele de examene de absolvire a învățământului gimanazial</t>
  </si>
  <si>
    <t>FB</t>
  </si>
  <si>
    <t>B</t>
  </si>
  <si>
    <t>Proiectul mare</t>
  </si>
  <si>
    <t>300.000</t>
  </si>
  <si>
    <t>Proiectul mic</t>
  </si>
  <si>
    <t>100.000</t>
  </si>
  <si>
    <t>Amenajarea unei părţi a curţii liceului</t>
  </si>
  <si>
    <t>Raport de activitate pentru anul de studii 2019 - 2020</t>
  </si>
  <si>
    <t>www.ltminerva.educ.md</t>
  </si>
  <si>
    <t>Total cadre didactice/de conducere la 15.09.2019</t>
  </si>
  <si>
    <t>Personal de conducere la 15.09.2019</t>
  </si>
  <si>
    <t>Cadre didactice la 15.09.2019</t>
  </si>
  <si>
    <t>Tineri specialiști la 15.09.2019</t>
  </si>
  <si>
    <t>Cadre didactice de vârstă pensionară la 15.09.2019</t>
  </si>
  <si>
    <t>Cadre didactice cu 1-2 ani până la pensie la 15.09.2019</t>
  </si>
  <si>
    <t>Total cadre didactice necesare la 15.09.2019</t>
  </si>
  <si>
    <t>Total cadre didactice/de conducere la 31.05.2020</t>
  </si>
  <si>
    <t>Personal de conducere la 31.05.2020</t>
  </si>
  <si>
    <t>Cadre didactice la 31.05.2020</t>
  </si>
  <si>
    <t>Tineri specialiști la 31.05.2020</t>
  </si>
  <si>
    <t>Cadre didactice de vârstă pensionară la 31.05.2020</t>
  </si>
  <si>
    <t>Cadre didactice cu 1-2 ani până la pensie la 31.05.2020</t>
  </si>
  <si>
    <t>Posturi vacante la 31.05.2020</t>
  </si>
  <si>
    <t>Elevi per cadru didactic 2019-2020</t>
  </si>
  <si>
    <t xml:space="preserve">Din numărul total de cadre didactice  -  3 cadre didactice se află în concediu pentru îngrijire de copil (limba engleză, istoria). Disciplinele de educaţia tehnologică şi educaţia muzicală sunt predate de către cadre didactice angajate prin cumul; </t>
  </si>
  <si>
    <t xml:space="preserve">1.5. Analiza efectivului de elevi prin constatarea tendinţelor (scădere/creştere/valori constante) pentru anii de studii 2017-2018, 2018-2019, 2019-2020 din: </t>
  </si>
  <si>
    <t>1.6. Mişcarea şi transferul elevilor pentru anii de studii 2017-2018, 2018-2019, 2019-2020</t>
  </si>
  <si>
    <t>2019-2020</t>
  </si>
  <si>
    <t xml:space="preserve">   1.7. Abandonul şcolar pentru anii de studii 2017-2018, 2018-2019, 2019-2020</t>
  </si>
  <si>
    <t>În Instituţia Publică Liceul Teoretic "Minerva" elevi cu abandon şcolar nu s-au înregistrat</t>
  </si>
  <si>
    <t xml:space="preserve">    1.8. Copii neşcolarizaţi pentru anii de studii 2017-2018, 2018-2019, 2019-2020</t>
  </si>
  <si>
    <t>În ultimii 3 ani de studii elevi neşcolarizaţi nu s-au înregistrat</t>
  </si>
  <si>
    <t xml:space="preserve">    1.9. Absenteismul pentru anii de studii 2017-2018, 2018-2019, 2019-2020</t>
  </si>
  <si>
    <t>Abseneismul reprezintă o ameninţare pentru liceu, pentru că acest fenomen stă la baza rezultatelor învăţării şi favorizează atât acte de indisciplină cât şi abandon şcolar. Conform datelor statistice în anul şcolar 2019-2020 numărul absenţelor înregistrate în cataloage s-a redus nesemnificativ faţă de anul şcolar precedent, dar se menţine la un nivel ridicat. Cauzele absenteismului: plecarea părinților peste hotare, elevii fiind lăsați fără supraveghere (elevii claselor a X-a - XII-a); sănătatea precară a copiilor, etc..</t>
  </si>
  <si>
    <t>1.12.1. Repartizarea elevilor pe clase în anul de studii 2019-2020</t>
  </si>
  <si>
    <t xml:space="preserve">În anul de studii media elevilor pe clase constituie 25,8 de elevi.  </t>
  </si>
  <si>
    <t>1.12.2. Repartizarea elevilor din clasele liceale pe profiluri pentru anii de studii 2017-2018, 2018-2019, 2019-2020</t>
  </si>
  <si>
    <t>1.12.3. Repartizarea elevilor după grupurile de risc în anul de studii 2019-2020</t>
  </si>
  <si>
    <t>În anul de studii 2019-2020 una din sarcinile principale atât pentru diriginţii de clasă, cât şi pentru administraţia liceului a fost ţinerea la control permanent, monitorizarea şi încadrarea în diverse activităţi a elevilor din grupul de risc. De asemenea aceşti elevi sunt monitorizaţi de psihologul şcolar, fiecărui copil din grupul de risc pe parcursul anului de studii i s-a oferit consiliere psihologică. În direcţia îmbunătăţirii activităţii cu elevii din grupul de risc diriginţii de clasă, psihologul şcolar şi administraţia liceului au desfăşurat diverse acţiuni cu părinţii, diversificând formele de lucru: consiliere individuală, lectorate, vizite la domiciliu etc.</t>
  </si>
  <si>
    <t>Sală de clasă în aer liber; Teren de fotbal cu suprafaţa artificială</t>
  </si>
  <si>
    <t>2.1. Rata promovabilităţii pentru anii de studii  2017-2018, 2018-2019, 2019-2020</t>
  </si>
  <si>
    <t>2.2. Situaţia privind rezultatele la învăţătură la finele anului şcolar 2019-2020</t>
  </si>
  <si>
    <t>2.3. Rezultatele şcolare obţinute în învățământul primar pentru anii de studii 2017-2018, 2018-2019, 2019-2020</t>
  </si>
  <si>
    <t>2.4. Rezultatele şcolare obţinute la absolvirea învățământului gimnazial pentru anii de studii 2017-2018, 2018-2019, 2019-2020</t>
  </si>
  <si>
    <t xml:space="preserve">     2.5. Rezultatele obţinute în anul de studii 2019-2020</t>
  </si>
  <si>
    <t>"Să trăiţi - să - nfloriţi", menţiune</t>
  </si>
  <si>
    <t>Concursul de desen "Copilărie fără violenţă"</t>
  </si>
  <si>
    <t>2.6. Diversitatea serviciilor educaţionale oferite în anul de studii 2019-2020</t>
  </si>
  <si>
    <t>I, II</t>
  </si>
  <si>
    <t>Citind, învăţ să fiu</t>
  </si>
  <si>
    <t>VII-A</t>
  </si>
  <si>
    <t>Educaţie pentru sănătate</t>
  </si>
  <si>
    <t>Surse de enrgie regenerabile</t>
  </si>
  <si>
    <t>VII-B</t>
  </si>
  <si>
    <t>Istoria, cultura şi tradiţiile poporului american</t>
  </si>
  <si>
    <t>IX-A</t>
  </si>
  <si>
    <t>Educaţie pentru drepturile omului şi cetăţenia democratică</t>
  </si>
  <si>
    <t>IX-B</t>
  </si>
  <si>
    <t>Pregătirea Fizică generală</t>
  </si>
  <si>
    <t>V-VII</t>
  </si>
  <si>
    <t>VIII-IX</t>
  </si>
  <si>
    <t>Integrare europeană pentru tine</t>
  </si>
  <si>
    <t>Clubul Artistic de Cultură Plastică SOFIA</t>
  </si>
  <si>
    <t>Ecoul timpurilor</t>
  </si>
  <si>
    <t>Grupa I</t>
  </si>
  <si>
    <t>Buget</t>
  </si>
  <si>
    <t>2.6.7. Implementarea curriculumului pentru elevii cu CES pentru anii de studii 2017-2018, 2018-2019, 2019-2020</t>
  </si>
  <si>
    <t>În anul de studii 2019-2020 s-au alimentat cu dejun gratuit elevii din  ciclul primar şi elevi ai calselor a V-a - IX-a din familii social-vulnerabile. Mâncarea a fost livrată prin intermediul Întreprinderii Municipale "Piaţa Centrală" de la gimnaziul nr.7.</t>
  </si>
  <si>
    <t xml:space="preserve">    3.3. Transportarea elevilor în anul de studii 2019-2020</t>
  </si>
  <si>
    <t xml:space="preserve">Corespunderea infrastructurii și bazei materiale și didactice misiunii de asigurare a cerințelor minime de organizare a procesului educațional; Dotarea instituției cu echipament și inventar; Doatarea instituției cu tehnică de calcul, de imprimare și multiplicare a materialelor; Conexiune la internet, WI FI; Dotarea cu mobilier conform cerințelor sanitaro-igienice; Posibilitatea instituției de a activa fără deficit bugetar; Prezența în instituție a bibliotecii, cabinet de consiliere școlară, laboratoare la disciplinele de biologie, fizică, chimie, informatică, bufetului, a sălii de masă, a unei de săli de sport, terenului de sport și a terenului artificial de minifotbal, blocului sanitar; Personal didactic calificat, 100% cu studii superioare; Ponderea cadrelor titulare cu grade didactice este de 75%, și 100% a cadrelor manageriale cu grad managerial; Delimitarea clară a responsabilităților cadrelor didactice precum și o bună coordonare a acestora, existența „Fișei Postului” pentru toate posturile prevăzute în Organigrama instituției;  Oportunități de formare continuă a cadrelor didactice prin diferite forme; Afirmarea școlii în domeniul activităților extrașcolare; Parteneriat între părinți și școală cu accent pe consilierea părinților elevilor cu probleme de comportament, în vederea integrării acestora în mediul școlar; Colaborarea cu APL, IP, ONG, Mass Media etc.; Colaborarea cu diferiți sponsori; Existența unor proceduri de asigurare a securității tuturor celor implicați în activitatea școlară, în timpul desfășurării programului, a procedurilor ce țin de intervenție în cazurile de abuz, neglijare, exploatare și trafic al copilului, proceduri de prevenire, identificare, semnalare, evaluare și soluționare a situațiilor de discriminare; În instituție acivează: CA, CP, CE, CP, CM și funcționează diverse comisii; Existența unei baze de date cu referire la personal, elevi, rezultate și finalități;   </t>
  </si>
  <si>
    <t>Obiective/indicatori de performanță realizate în anul de studii 2019-2020</t>
  </si>
  <si>
    <t>Obiective/indicatori de performanță  propuse pentru anul de studii 2020-2021</t>
  </si>
  <si>
    <t xml:space="preserve">    3.1.1. Gestionarea finanțelor în anul bugetar 2019</t>
  </si>
  <si>
    <t>Salariu - 5547,0</t>
  </si>
  <si>
    <t>Alimentarea elevilor - 43,7</t>
  </si>
  <si>
    <t>Material didactic - 25,3</t>
  </si>
  <si>
    <t>Echipamente - 645,7</t>
  </si>
  <si>
    <t>Reparaţia - 281,9</t>
  </si>
  <si>
    <t>Amenajarea - 318,9</t>
  </si>
  <si>
    <t>Calculatoare - 22, cabinetul de informatică</t>
  </si>
  <si>
    <t>Table interactive - 2, elevii</t>
  </si>
  <si>
    <t>Imprimante, Canon - 17</t>
  </si>
  <si>
    <t>Dulapuri - 10</t>
  </si>
  <si>
    <t>Bancă elev- 9</t>
  </si>
  <si>
    <t>Mese birou  -5</t>
  </si>
  <si>
    <t xml:space="preserve">    3.1.2. Educația incluzivă în anul bugetar 2019</t>
  </si>
  <si>
    <t xml:space="preserve">     3.2. Alimentația elevilor în anul bugetar 2019</t>
  </si>
  <si>
    <t>Anulat</t>
  </si>
  <si>
    <t>Statistician - informatician</t>
  </si>
  <si>
    <t>Educator</t>
  </si>
  <si>
    <t>În ultimii trei ani de studii se observă o mică scădere a numărului de elevi în învăţământul liceal.</t>
  </si>
  <si>
    <t>În ultimii trei ani de studii se observă o creştere a numărului de elevi în învăţământul gimnazial.</t>
  </si>
  <si>
    <t>În ultimii trei ani de studii se observă o mică scădere a numărului de elevi în învăţământul primar.</t>
  </si>
  <si>
    <t>Rezultatele elevilor la învăţătură pentru anul şcolar reflectă o promovabilitate de 100 %. Ținând seama de particularitățile de vârstă ale elevilor și de nivelul lor de pregătire, majoritatea cadrelor didactice au încercat să-și adapteze metodele și procedeele de așa manieră încât fiecare elev să-și însușească minimum de competențe, priceperi și deprinderi. În semestrul II al anului de studii din cauza epidemiei COVID 19, învăţământul a fost organizat la distanţă de cadrele didactice, utilizându-se diverse platforme ONLINE, cum ar fi: Zoom, Classroom, Viber, Messenger, Skype. Toţi elevii au participat la învăţământul la distanţă.</t>
  </si>
  <si>
    <t>Cadrele didactice din instituție au o bună pregătire teoretică și metodică, centrându-și activitatea didactică pe formarea abilităților elevilor, cât și atingerea standardelor educaționale de către elevi la disciplinele de studiu. Pe parcursul semestrului II al anului de studii 2019 - 2020 au demonstart competenţe digitale, asigurând desfăşurarea calitativă a procesului educaţional la distanţă.</t>
  </si>
  <si>
    <t>Olimpiadele şcolare au drept scop stimularea şi promovarea elevilor cu aptitudini intelectuale şi interese sporite pentru un anumit domeniu de studiu. În acest an de studii instituţia a obţinut locuri premiante la olimpiadele şcolare doar la nivel de sector.</t>
  </si>
  <si>
    <t>În anul de studii s-a confirmat o calitate sporită a actului didactic comparativ cu anii şcolari precedenţi, aspect obiectivat în achiziţiile, capacităţile, competenţele, atitudinile şi comportamentele elevilor.  Instituția a realizat la nivelul cerințelor standardele de calitate prin implementarea unor acțiuni pentru asigurarea unui proces educațional de calitate. De asemenea în anul de  studii 2019-2020 corpul profesoral al liceului în situaţie de criză epidemiologică a realizat învăţământul la distanţă. Pentru anul viitor de studii un obiectiv important rămâne a fi formarea competenţelor cadrelor didactice pentru desfăşurarea învăţământului ONLINE.</t>
  </si>
  <si>
    <t xml:space="preserve">Optimizarea procesului de predare învăţare la toate nivelurile de învăţământ cu accent pe calitatea educaţiei; Asigurarea realizării curriculumului național, a planului cadru de învățământ și a standardelor educaționale; Diversificarea modalităţii de evaluare, reglare/remediere; Obţinerea promovabilităţii de minimum 98% la examenele de Bacalaureat; Creşterea numărului elevilor deţinători de locuri premiante la olimpiadele şcolare la nivel de municipiu şi republică; Implementarea și utilizarea tehnologiilor de instruire avansate în procesul educațional; Dezvoltarea competenţelor digitale ale cadrelor didactice pentru desfăşurarea învăţământului la distanţă prin participarea la cursurile de formare continuă;  Sporirea gradului de responsabilitate a cadrelor didactice pentru competența profesională; Menținerea și dezvoltarea bazei tehnico-materiale a liceului; Realizarea interacțiunii dintre școală - familie - societate; Organizarea concursurilor de evaluare a cunoștințelor, abilităților și deprinderilor elevilor la disciplinele școlare și în activitățile extrașcolare; Utilizarea diverselor modalități de monitorizare și evaluare a procesului de implementare a Curriculei și a dinamicii educaționale a fiecărui elev în parte; Îmbunătățirea procesului instructiv - educativ; Menținerea și dezvoltarea parteneriatului; Creșterea performanțelor elevilor la nivel local și național; Asigurarea condițiilor optime de studiu pentru toți elevii și promovarea în continuare a imaginii instituției.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</si>
</sst>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
  </numFmts>
  <fonts count="97" x14ac:knownFonts="1">
    <font>
      <sz val="11"/>
      <color theme="1"/>
      <name val="Calibri"/>
      <family val="2"/>
      <charset val="204"/>
      <scheme val="minor"/>
    </font>
    <font>
      <sz val="11"/>
      <color theme="1"/>
      <name val="Calibri"/>
      <family val="2"/>
      <scheme val="minor"/>
    </font>
    <font>
      <sz val="11"/>
      <color theme="1"/>
      <name val="Calibri"/>
      <family val="2"/>
      <charset val="204"/>
      <scheme val="minor"/>
    </font>
    <font>
      <sz val="11"/>
      <color theme="0"/>
      <name val="Calibri"/>
      <family val="2"/>
      <charset val="204"/>
      <scheme val="minor"/>
    </font>
    <font>
      <b/>
      <sz val="11"/>
      <color theme="1"/>
      <name val="Times New Roman"/>
      <family val="1"/>
      <charset val="204"/>
    </font>
    <font>
      <i/>
      <sz val="11"/>
      <color theme="1"/>
      <name val="Calibri"/>
      <family val="2"/>
      <charset val="204"/>
      <scheme val="minor"/>
    </font>
    <font>
      <b/>
      <i/>
      <sz val="14"/>
      <color theme="1"/>
      <name val="Times New Roman"/>
      <family val="1"/>
      <charset val="204"/>
    </font>
    <font>
      <b/>
      <sz val="14"/>
      <color theme="1"/>
      <name val="Times New Roman"/>
      <family val="1"/>
      <charset val="204"/>
    </font>
    <font>
      <b/>
      <sz val="11"/>
      <color indexed="8"/>
      <name val="Times New Roman"/>
      <family val="1"/>
      <charset val="204"/>
    </font>
    <font>
      <sz val="9"/>
      <color indexed="8"/>
      <name val="Calibri"/>
      <family val="2"/>
    </font>
    <font>
      <b/>
      <sz val="11"/>
      <color rgb="FF00B050"/>
      <name val="Calibri"/>
      <family val="2"/>
      <charset val="204"/>
      <scheme val="minor"/>
    </font>
    <font>
      <b/>
      <i/>
      <sz val="11"/>
      <color theme="1"/>
      <name val="Times New Roman"/>
      <family val="1"/>
      <charset val="204"/>
    </font>
    <font>
      <sz val="11"/>
      <color theme="1"/>
      <name val="Times New Roman"/>
      <family val="1"/>
      <charset val="204"/>
    </font>
    <font>
      <b/>
      <i/>
      <sz val="11"/>
      <color theme="1"/>
      <name val="Calibri"/>
      <family val="2"/>
      <charset val="204"/>
      <scheme val="minor"/>
    </font>
    <font>
      <i/>
      <sz val="11"/>
      <color rgb="FF0070C0"/>
      <name val="Calibri"/>
      <family val="2"/>
      <charset val="204"/>
      <scheme val="minor"/>
    </font>
    <font>
      <i/>
      <sz val="11"/>
      <color theme="1"/>
      <name val="Calibri"/>
      <family val="2"/>
      <charset val="204"/>
    </font>
    <font>
      <b/>
      <sz val="11"/>
      <color theme="1"/>
      <name val="Calibri"/>
      <family val="2"/>
      <charset val="204"/>
      <scheme val="minor"/>
    </font>
    <font>
      <b/>
      <sz val="11"/>
      <color theme="7" tint="-0.499984740745262"/>
      <name val="Times New Roman"/>
      <family val="1"/>
      <charset val="204"/>
    </font>
    <font>
      <b/>
      <sz val="11"/>
      <color theme="7" tint="-0.499984740745262"/>
      <name val="Calibri"/>
      <family val="2"/>
      <charset val="204"/>
      <scheme val="minor"/>
    </font>
    <font>
      <sz val="11"/>
      <color theme="7" tint="-0.499984740745262"/>
      <name val="Calibri"/>
      <family val="2"/>
      <charset val="204"/>
      <scheme val="minor"/>
    </font>
    <font>
      <sz val="11"/>
      <color theme="7" tint="-0.499984740745262"/>
      <name val="Times New Roman"/>
      <family val="1"/>
    </font>
    <font>
      <b/>
      <sz val="11"/>
      <color theme="7" tint="-0.499984740745262"/>
      <name val="Times New Roman"/>
      <family val="1"/>
    </font>
    <font>
      <b/>
      <sz val="10"/>
      <color theme="7" tint="-0.499984740745262"/>
      <name val="Times New Roman"/>
      <family val="1"/>
    </font>
    <font>
      <i/>
      <sz val="11"/>
      <color theme="7" tint="-0.499984740745262"/>
      <name val="Calibri"/>
      <family val="2"/>
      <charset val="204"/>
      <scheme val="minor"/>
    </font>
    <font>
      <b/>
      <sz val="10"/>
      <color theme="7" tint="-0.499984740745262"/>
      <name val="Times New Roman"/>
      <family val="1"/>
      <charset val="204"/>
    </font>
    <font>
      <b/>
      <i/>
      <sz val="11"/>
      <color theme="7" tint="-0.499984740745262"/>
      <name val="Times New Roman"/>
      <family val="1"/>
      <charset val="204"/>
    </font>
    <font>
      <b/>
      <sz val="14"/>
      <color theme="7" tint="-0.499984740745262"/>
      <name val="Calibri"/>
      <family val="2"/>
      <charset val="204"/>
      <scheme val="minor"/>
    </font>
    <font>
      <sz val="14"/>
      <color theme="1"/>
      <name val="Calibri"/>
      <family val="2"/>
      <charset val="204"/>
      <scheme val="minor"/>
    </font>
    <font>
      <i/>
      <sz val="14"/>
      <color theme="1"/>
      <name val="Calibri"/>
      <family val="2"/>
      <scheme val="minor"/>
    </font>
    <font>
      <b/>
      <sz val="11"/>
      <color rgb="FF660066"/>
      <name val="Times New Roman"/>
      <family val="1"/>
    </font>
    <font>
      <b/>
      <i/>
      <sz val="14"/>
      <color rgb="FF660066"/>
      <name val="Times New Roman"/>
      <family val="1"/>
      <charset val="204"/>
    </font>
    <font>
      <b/>
      <sz val="11"/>
      <color rgb="FF660066"/>
      <name val="Times New Roman"/>
      <family val="1"/>
      <charset val="204"/>
    </font>
    <font>
      <sz val="11"/>
      <color rgb="FF660066"/>
      <name val="Calibri"/>
      <family val="2"/>
    </font>
    <font>
      <b/>
      <i/>
      <sz val="12"/>
      <color rgb="FF660066"/>
      <name val="Times New Roman"/>
      <family val="1"/>
      <charset val="204"/>
    </font>
    <font>
      <b/>
      <i/>
      <sz val="12"/>
      <color theme="7" tint="-0.499984740745262"/>
      <name val="Times New Roman"/>
      <family val="1"/>
      <charset val="204"/>
    </font>
    <font>
      <b/>
      <i/>
      <sz val="14"/>
      <color theme="7" tint="-0.499984740745262"/>
      <name val="Times New Roman"/>
      <family val="1"/>
      <charset val="204"/>
    </font>
    <font>
      <sz val="12"/>
      <color theme="1"/>
      <name val="Calibri"/>
      <family val="2"/>
      <charset val="204"/>
      <scheme val="minor"/>
    </font>
    <font>
      <b/>
      <sz val="14"/>
      <color rgb="FF660066"/>
      <name val="Times New Roman"/>
      <family val="1"/>
      <charset val="204"/>
    </font>
    <font>
      <b/>
      <sz val="12"/>
      <color rgb="FF660066"/>
      <name val="Times New Roman"/>
      <family val="1"/>
      <charset val="204"/>
    </font>
    <font>
      <b/>
      <sz val="14"/>
      <color rgb="FFFF0000"/>
      <name val="Calibri"/>
      <family val="2"/>
      <scheme val="minor"/>
    </font>
    <font>
      <b/>
      <i/>
      <sz val="14"/>
      <color rgb="FFFF0000"/>
      <name val="Calibri"/>
      <family val="2"/>
      <scheme val="minor"/>
    </font>
    <font>
      <b/>
      <sz val="11"/>
      <color rgb="FF660066"/>
      <name val="Calibri"/>
      <family val="2"/>
      <scheme val="minor"/>
    </font>
    <font>
      <sz val="11"/>
      <color rgb="FFFF0000"/>
      <name val="Calibri"/>
      <family val="2"/>
      <charset val="204"/>
      <scheme val="minor"/>
    </font>
    <font>
      <sz val="11"/>
      <color theme="0"/>
      <name val="Calibri"/>
      <family val="2"/>
      <scheme val="minor"/>
    </font>
    <font>
      <b/>
      <sz val="28"/>
      <color theme="0"/>
      <name val="Times New Roman"/>
      <family val="1"/>
    </font>
    <font>
      <b/>
      <sz val="16"/>
      <color theme="0"/>
      <name val="Times New Roman"/>
      <family val="1"/>
    </font>
    <font>
      <b/>
      <sz val="20"/>
      <color rgb="FF006600"/>
      <name val="Times New Roman"/>
      <family val="1"/>
    </font>
    <font>
      <b/>
      <sz val="11"/>
      <color theme="6" tint="-0.499984740745262"/>
      <name val="Times New Roman"/>
      <family val="1"/>
      <charset val="204"/>
    </font>
    <font>
      <b/>
      <i/>
      <sz val="14"/>
      <color rgb="FF006600"/>
      <name val="Times New Roman"/>
      <family val="1"/>
      <charset val="204"/>
    </font>
    <font>
      <b/>
      <sz val="11"/>
      <color rgb="FF006600"/>
      <name val="Times New Roman"/>
      <family val="1"/>
      <charset val="204"/>
    </font>
    <font>
      <b/>
      <sz val="11"/>
      <color theme="6" tint="-0.499984740745262"/>
      <name val="Times New Roman"/>
      <family val="1"/>
    </font>
    <font>
      <b/>
      <sz val="10"/>
      <color theme="6" tint="-0.499984740745262"/>
      <name val="Times New Roman"/>
      <family val="1"/>
    </font>
    <font>
      <b/>
      <sz val="11"/>
      <color rgb="FF006600"/>
      <name val="Times New Roman"/>
      <family val="1"/>
    </font>
    <font>
      <b/>
      <sz val="10"/>
      <color rgb="FF006600"/>
      <name val="Times New Roman"/>
      <family val="1"/>
    </font>
    <font>
      <b/>
      <sz val="10"/>
      <color rgb="FF006600"/>
      <name val="Times New Roman"/>
      <family val="1"/>
      <charset val="204"/>
    </font>
    <font>
      <b/>
      <i/>
      <sz val="11"/>
      <color rgb="FF006600"/>
      <name val="Times New Roman"/>
      <family val="1"/>
      <charset val="204"/>
    </font>
    <font>
      <b/>
      <sz val="20"/>
      <color rgb="FF006600"/>
      <name val="Times New Roman"/>
      <family val="1"/>
      <charset val="204"/>
    </font>
    <font>
      <sz val="11"/>
      <color rgb="FF006600"/>
      <name val="Calibri"/>
      <family val="2"/>
      <charset val="204"/>
      <scheme val="minor"/>
    </font>
    <font>
      <b/>
      <i/>
      <sz val="20"/>
      <color rgb="FF006600"/>
      <name val="Times New Roman"/>
      <family val="1"/>
      <charset val="204"/>
    </font>
    <font>
      <b/>
      <i/>
      <sz val="12"/>
      <color rgb="FF006600"/>
      <name val="Times New Roman"/>
      <family val="1"/>
      <charset val="204"/>
    </font>
    <font>
      <sz val="11"/>
      <color rgb="FF006600"/>
      <name val="Times New Roman"/>
      <family val="1"/>
      <charset val="204"/>
    </font>
    <font>
      <b/>
      <sz val="10"/>
      <color theme="6" tint="-0.499984740745262"/>
      <name val="Times New Roman"/>
      <family val="1"/>
      <charset val="204"/>
    </font>
    <font>
      <sz val="11"/>
      <color theme="6" tint="-0.499984740745262"/>
      <name val="Calibri"/>
      <family val="2"/>
      <charset val="204"/>
      <scheme val="minor"/>
    </font>
    <font>
      <b/>
      <sz val="9"/>
      <color rgb="FF006600"/>
      <name val="Times New Roman"/>
      <family val="1"/>
      <charset val="204"/>
    </font>
    <font>
      <sz val="11"/>
      <color theme="6" tint="-0.499984740745262"/>
      <name val="Times New Roman"/>
      <family val="1"/>
    </font>
    <font>
      <b/>
      <sz val="11"/>
      <color theme="6" tint="-0.499984740745262"/>
      <name val="Calibri"/>
      <family val="2"/>
      <scheme val="minor"/>
    </font>
    <font>
      <sz val="11"/>
      <color theme="6" tint="-0.499984740745262"/>
      <name val="Calibri"/>
      <family val="2"/>
      <scheme val="minor"/>
    </font>
    <font>
      <i/>
      <sz val="11"/>
      <color theme="6" tint="-0.499984740745262"/>
      <name val="Times New Roman"/>
      <family val="1"/>
    </font>
    <font>
      <b/>
      <sz val="11"/>
      <color theme="6" tint="-0.499984740745262"/>
      <name val="Calibri"/>
      <family val="2"/>
      <charset val="204"/>
      <scheme val="minor"/>
    </font>
    <font>
      <b/>
      <sz val="14"/>
      <color rgb="FF006600"/>
      <name val="Calibri"/>
      <family val="2"/>
      <charset val="204"/>
    </font>
    <font>
      <b/>
      <i/>
      <sz val="14"/>
      <color rgb="FF006600"/>
      <name val="Calibri"/>
      <family val="2"/>
      <charset val="204"/>
    </font>
    <font>
      <i/>
      <sz val="12"/>
      <color rgb="FF006600"/>
      <name val="Calibri"/>
      <family val="2"/>
      <charset val="204"/>
      <scheme val="minor"/>
    </font>
    <font>
      <u/>
      <sz val="11"/>
      <color theme="6" tint="-0.499984740745262"/>
      <name val="Times New Roman"/>
      <family val="1"/>
    </font>
    <font>
      <b/>
      <i/>
      <sz val="11"/>
      <color theme="6" tint="-0.499984740745262"/>
      <name val="Times New Roman"/>
      <family val="1"/>
    </font>
    <font>
      <b/>
      <i/>
      <sz val="11"/>
      <color rgb="FF006600"/>
      <name val="Times New Roman"/>
      <family val="1"/>
    </font>
    <font>
      <b/>
      <sz val="10"/>
      <color rgb="FF006600"/>
      <name val="Calibri"/>
      <family val="2"/>
      <charset val="204"/>
    </font>
    <font>
      <b/>
      <i/>
      <u/>
      <sz val="11"/>
      <color rgb="FF006600"/>
      <name val="Times New Roman"/>
      <family val="1"/>
    </font>
    <font>
      <b/>
      <sz val="14"/>
      <color rgb="FF006600"/>
      <name val="Times New Roman"/>
      <family val="1"/>
    </font>
    <font>
      <b/>
      <sz val="11"/>
      <color rgb="FFFF0000"/>
      <name val="Times New Roman"/>
      <family val="1"/>
      <charset val="204"/>
    </font>
    <font>
      <b/>
      <i/>
      <sz val="11"/>
      <color theme="6" tint="-0.499984740745262"/>
      <name val="Calibri"/>
      <family val="2"/>
      <scheme val="minor"/>
    </font>
    <font>
      <b/>
      <sz val="11"/>
      <color rgb="FF006600"/>
      <name val="Calibri"/>
      <family val="2"/>
      <scheme val="minor"/>
    </font>
    <font>
      <b/>
      <sz val="9"/>
      <color rgb="FFFF0000"/>
      <name val="Times New Roman"/>
      <family val="1"/>
      <charset val="204"/>
    </font>
    <font>
      <sz val="11"/>
      <color rgb="FFFF0000"/>
      <name val="Times New Roman"/>
      <family val="1"/>
      <charset val="204"/>
    </font>
    <font>
      <b/>
      <u/>
      <sz val="11"/>
      <color theme="6" tint="-0.499984740745262"/>
      <name val="Times New Roman"/>
      <family val="1"/>
    </font>
    <font>
      <b/>
      <sz val="9"/>
      <color rgb="FF006600"/>
      <name val="Times New Roman"/>
      <family val="1"/>
    </font>
    <font>
      <sz val="12"/>
      <color rgb="FFFF0000"/>
      <name val="Calibri"/>
      <family val="2"/>
      <charset val="204"/>
      <scheme val="minor"/>
    </font>
    <font>
      <u/>
      <sz val="11"/>
      <color theme="10"/>
      <name val="Calibri"/>
      <family val="2"/>
      <charset val="204"/>
      <scheme val="minor"/>
    </font>
    <font>
      <sz val="11"/>
      <color theme="6" tint="-0.499984740745262"/>
      <name val="Times New Roman"/>
      <family val="1"/>
      <charset val="204"/>
    </font>
    <font>
      <sz val="12"/>
      <color theme="1"/>
      <name val="Times New Roman"/>
      <family val="1"/>
      <charset val="204"/>
    </font>
    <font>
      <b/>
      <sz val="12"/>
      <color theme="6" tint="-0.499984740745262"/>
      <name val="Times New Roman"/>
      <family val="1"/>
      <charset val="204"/>
    </font>
    <font>
      <sz val="11"/>
      <name val="Times New Roman"/>
      <family val="1"/>
      <charset val="204"/>
    </font>
    <font>
      <b/>
      <sz val="12"/>
      <color theme="6" tint="-0.499984740745262"/>
      <name val="Times New Roman"/>
      <family val="1"/>
    </font>
    <font>
      <sz val="12"/>
      <color theme="6" tint="-0.499984740745262"/>
      <name val="Times New Roman"/>
      <family val="1"/>
      <charset val="204"/>
    </font>
    <font>
      <sz val="12"/>
      <color theme="6" tint="-0.499984740745262"/>
      <name val="Times New Roman"/>
      <family val="1"/>
    </font>
    <font>
      <b/>
      <sz val="12"/>
      <color rgb="FF006600"/>
      <name val="Times New Roman"/>
      <family val="1"/>
      <charset val="204"/>
    </font>
    <font>
      <sz val="12"/>
      <color rgb="FF660066"/>
      <name val="Times New Roman"/>
      <family val="1"/>
    </font>
    <font>
      <b/>
      <sz val="12"/>
      <color theme="1"/>
      <name val="Times New Roman"/>
      <family val="1"/>
      <charset val="204"/>
    </font>
  </fonts>
  <fills count="17">
    <fill>
      <patternFill patternType="none"/>
    </fill>
    <fill>
      <patternFill patternType="gray125"/>
    </fill>
    <fill>
      <patternFill patternType="solid">
        <fgColor theme="4" tint="0.79998168889431442"/>
        <bgColor indexed="65"/>
      </patternFill>
    </fill>
    <fill>
      <patternFill patternType="solid">
        <fgColor theme="8"/>
      </patternFill>
    </fill>
    <fill>
      <patternFill patternType="solid">
        <fgColor indexed="9"/>
        <bgColor indexed="64"/>
      </patternFill>
    </fill>
    <fill>
      <patternFill patternType="solid">
        <fgColor theme="5"/>
      </patternFill>
    </fill>
    <fill>
      <patternFill patternType="solid">
        <fgColor theme="6"/>
      </patternFill>
    </fill>
    <fill>
      <patternFill patternType="solid">
        <fgColor theme="6" tint="0.79998168889431442"/>
        <bgColor indexed="65"/>
      </patternFill>
    </fill>
    <fill>
      <patternFill patternType="solid">
        <fgColor theme="6" tint="0.39997558519241921"/>
        <bgColor indexed="65"/>
      </patternFill>
    </fill>
    <fill>
      <patternFill patternType="solid">
        <fgColor theme="6" tint="0.39997558519241921"/>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5" tint="0.39997558519241921"/>
        <bgColor indexed="64"/>
      </patternFill>
    </fill>
    <fill>
      <patternFill patternType="solid">
        <fgColor theme="5" tint="-0.249977111117893"/>
        <bgColor indexed="64"/>
      </patternFill>
    </fill>
    <fill>
      <patternFill patternType="solid">
        <fgColor rgb="FFC00000"/>
        <bgColor indexed="64"/>
      </patternFill>
    </fill>
    <fill>
      <patternFill patternType="solid">
        <fgColor theme="6" tint="0.59999389629810485"/>
        <bgColor indexed="65"/>
      </patternFill>
    </fill>
    <fill>
      <patternFill patternType="solid">
        <fgColor theme="0" tint="-0.14999847407452621"/>
        <bgColor indexed="64"/>
      </patternFill>
    </fill>
  </fills>
  <borders count="8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right style="medium">
        <color auto="1"/>
      </right>
      <top style="medium">
        <color auto="1"/>
      </top>
      <bottom style="medium">
        <color auto="1"/>
      </bottom>
      <diagonal/>
    </border>
    <border>
      <left style="medium">
        <color indexed="64"/>
      </left>
      <right/>
      <top style="medium">
        <color indexed="64"/>
      </top>
      <bottom style="medium">
        <color indexed="64"/>
      </bottom>
      <diagonal/>
    </border>
    <border>
      <left/>
      <right/>
      <top style="medium">
        <color auto="1"/>
      </top>
      <bottom style="medium">
        <color auto="1"/>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style="thin">
        <color auto="1"/>
      </left>
      <right/>
      <top style="medium">
        <color auto="1"/>
      </top>
      <bottom/>
      <diagonal/>
    </border>
    <border>
      <left style="thin">
        <color indexed="64"/>
      </left>
      <right/>
      <top/>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style="hair">
        <color indexed="64"/>
      </left>
      <right style="thin">
        <color indexed="64"/>
      </right>
      <top/>
      <bottom style="hair">
        <color indexed="64"/>
      </bottom>
      <diagonal/>
    </border>
    <border>
      <left/>
      <right style="medium">
        <color indexed="64"/>
      </right>
      <top style="thin">
        <color indexed="64"/>
      </top>
      <bottom/>
      <diagonal/>
    </border>
  </borders>
  <cellStyleXfs count="10">
    <xf numFmtId="0" fontId="0" fillId="0" borderId="0"/>
    <xf numFmtId="0" fontId="2" fillId="2" borderId="0" applyNumberFormat="0" applyBorder="0" applyAlignment="0" applyProtection="0"/>
    <xf numFmtId="0" fontId="3" fillId="3" borderId="0" applyNumberFormat="0" applyBorder="0" applyAlignment="0" applyProtection="0"/>
    <xf numFmtId="9" fontId="2" fillId="0" borderId="0" applyFont="0" applyFill="0" applyBorder="0" applyAlignment="0" applyProtection="0"/>
    <xf numFmtId="0" fontId="43" fillId="5" borderId="0" applyNumberFormat="0" applyBorder="0" applyAlignment="0" applyProtection="0"/>
    <xf numFmtId="0" fontId="43" fillId="6" borderId="0" applyNumberFormat="0" applyBorder="0" applyAlignment="0" applyProtection="0"/>
    <xf numFmtId="0" fontId="1" fillId="7" borderId="0" applyNumberFormat="0" applyBorder="0" applyAlignment="0" applyProtection="0"/>
    <xf numFmtId="0" fontId="43" fillId="8" borderId="0" applyNumberFormat="0" applyBorder="0" applyAlignment="0" applyProtection="0"/>
    <xf numFmtId="0" fontId="2" fillId="15" borderId="0" applyNumberFormat="0" applyBorder="0" applyAlignment="0" applyProtection="0"/>
    <xf numFmtId="0" fontId="86" fillId="0" borderId="0" applyNumberFormat="0" applyFill="0" applyBorder="0" applyAlignment="0" applyProtection="0"/>
  </cellStyleXfs>
  <cellXfs count="1388">
    <xf numFmtId="0" fontId="0" fillId="0" borderId="0" xfId="0"/>
    <xf numFmtId="0" fontId="7" fillId="0" borderId="0" xfId="0" applyFont="1" applyAlignment="1">
      <alignment horizontal="center" vertical="center"/>
    </xf>
    <xf numFmtId="0" fontId="6" fillId="0" borderId="0" xfId="0" applyFont="1" applyBorder="1" applyAlignment="1">
      <alignment horizontal="center" vertical="center"/>
    </xf>
    <xf numFmtId="0" fontId="7" fillId="0" borderId="0" xfId="0" applyFont="1" applyBorder="1" applyAlignment="1">
      <alignment horizontal="center" vertical="center"/>
    </xf>
    <xf numFmtId="0" fontId="6" fillId="0" borderId="0" xfId="0" applyFont="1" applyBorder="1" applyAlignment="1">
      <alignment horizontal="left" vertical="center"/>
    </xf>
    <xf numFmtId="0" fontId="0" fillId="0" borderId="0" xfId="0" applyFill="1" applyBorder="1"/>
    <xf numFmtId="14" fontId="8" fillId="0" borderId="0" xfId="0" applyNumberFormat="1" applyFont="1" applyFill="1" applyBorder="1"/>
    <xf numFmtId="0" fontId="9" fillId="0" borderId="0" xfId="0" applyFont="1" applyFill="1" applyBorder="1"/>
    <xf numFmtId="0" fontId="9" fillId="0" borderId="0" xfId="0" applyFont="1" applyBorder="1"/>
    <xf numFmtId="0" fontId="6" fillId="0" borderId="0" xfId="0" applyFont="1" applyAlignment="1">
      <alignment horizontal="left"/>
    </xf>
    <xf numFmtId="0" fontId="0" fillId="0" borderId="0" xfId="0" applyFill="1" applyBorder="1" applyAlignment="1">
      <alignment vertical="top" wrapText="1"/>
    </xf>
    <xf numFmtId="0" fontId="4" fillId="0" borderId="0" xfId="0" applyFont="1" applyFill="1" applyBorder="1" applyAlignment="1">
      <alignment vertical="center"/>
    </xf>
    <xf numFmtId="0" fontId="5" fillId="0" borderId="0" xfId="0" applyFont="1" applyBorder="1" applyAlignment="1">
      <alignment horizontal="left"/>
    </xf>
    <xf numFmtId="0" fontId="0" fillId="0" borderId="0" xfId="0" applyFill="1" applyBorder="1" applyAlignment="1">
      <alignment vertical="top"/>
    </xf>
    <xf numFmtId="0" fontId="5" fillId="0" borderId="0" xfId="0" applyFont="1" applyFill="1" applyBorder="1" applyAlignment="1">
      <alignment horizontal="center" vertical="top"/>
    </xf>
    <xf numFmtId="0" fontId="0" fillId="0" borderId="0" xfId="0" applyAlignment="1"/>
    <xf numFmtId="0" fontId="5" fillId="0" borderId="0" xfId="0" applyFont="1" applyAlignment="1">
      <alignment vertical="center"/>
    </xf>
    <xf numFmtId="0" fontId="0" fillId="0" borderId="0" xfId="0" applyBorder="1" applyAlignment="1">
      <alignment vertical="top" wrapText="1"/>
    </xf>
    <xf numFmtId="0" fontId="4" fillId="0" borderId="0" xfId="0" applyFont="1" applyBorder="1" applyAlignment="1">
      <alignment vertical="center" wrapText="1"/>
    </xf>
    <xf numFmtId="0" fontId="0" fillId="0" borderId="0" xfId="0" applyBorder="1" applyAlignment="1"/>
    <xf numFmtId="0" fontId="12" fillId="0" borderId="0" xfId="0" applyFont="1"/>
    <xf numFmtId="0" fontId="14" fillId="0" borderId="0" xfId="0" applyFont="1"/>
    <xf numFmtId="0" fontId="5" fillId="0" borderId="0" xfId="0" applyFont="1" applyBorder="1" applyAlignment="1">
      <alignment horizontal="center" vertical="center"/>
    </xf>
    <xf numFmtId="0" fontId="13" fillId="0" borderId="0" xfId="0" applyFont="1"/>
    <xf numFmtId="0" fontId="13" fillId="0" borderId="0" xfId="0" applyFont="1" applyAlignment="1">
      <alignment horizontal="center" wrapText="1"/>
    </xf>
    <xf numFmtId="0" fontId="0" fillId="0" borderId="0" xfId="0" applyFill="1" applyBorder="1" applyAlignment="1"/>
    <xf numFmtId="0" fontId="0" fillId="0" borderId="0" xfId="0" applyFill="1"/>
    <xf numFmtId="0" fontId="6" fillId="0" borderId="0" xfId="1" applyNumberFormat="1" applyFont="1" applyFill="1" applyBorder="1" applyAlignment="1">
      <alignment horizontal="center" vertical="center"/>
    </xf>
    <xf numFmtId="0" fontId="12" fillId="0" borderId="0" xfId="0" applyFont="1" applyFill="1"/>
    <xf numFmtId="0" fontId="0" fillId="0" borderId="0" xfId="0" applyFill="1" applyBorder="1" applyAlignment="1">
      <alignment horizontal="left" vertical="top"/>
    </xf>
    <xf numFmtId="0" fontId="11" fillId="0" borderId="0" xfId="0" applyFont="1" applyBorder="1" applyAlignment="1">
      <alignment horizontal="center" vertical="center"/>
    </xf>
    <xf numFmtId="0" fontId="11" fillId="0" borderId="0" xfId="0" applyFont="1" applyBorder="1" applyAlignment="1">
      <alignment horizontal="center" vertical="center" wrapText="1"/>
    </xf>
    <xf numFmtId="0" fontId="12" fillId="0" borderId="0" xfId="0" applyFont="1" applyBorder="1" applyAlignment="1">
      <alignment vertical="justify"/>
    </xf>
    <xf numFmtId="0" fontId="12" fillId="0" borderId="0" xfId="0" applyFont="1" applyBorder="1" applyAlignment="1">
      <alignment horizontal="left" vertical="justify"/>
    </xf>
    <xf numFmtId="0" fontId="12" fillId="0" borderId="0" xfId="0" applyFont="1" applyBorder="1" applyAlignment="1">
      <alignment vertical="justify" wrapText="1"/>
    </xf>
    <xf numFmtId="0" fontId="12" fillId="0" borderId="0" xfId="0" applyFont="1" applyBorder="1" applyAlignment="1">
      <alignment horizontal="center" vertical="justify" wrapText="1"/>
    </xf>
    <xf numFmtId="0" fontId="0" fillId="0" borderId="0" xfId="0" applyAlignment="1">
      <alignment horizontal="center"/>
    </xf>
    <xf numFmtId="0" fontId="6" fillId="0" borderId="0" xfId="1" applyFont="1" applyFill="1" applyBorder="1" applyAlignment="1">
      <alignment vertical="center"/>
    </xf>
    <xf numFmtId="0" fontId="5" fillId="0" borderId="0" xfId="0" applyFont="1" applyBorder="1" applyAlignment="1"/>
    <xf numFmtId="0" fontId="5" fillId="0" borderId="0" xfId="0" applyFont="1" applyFill="1" applyBorder="1" applyAlignment="1"/>
    <xf numFmtId="0" fontId="5" fillId="0" borderId="0" xfId="0" applyFont="1" applyFill="1" applyBorder="1" applyAlignment="1">
      <alignment horizontal="center" vertical="top" wrapText="1"/>
    </xf>
    <xf numFmtId="0" fontId="4" fillId="0" borderId="0" xfId="0" applyFont="1" applyFill="1" applyBorder="1" applyAlignment="1">
      <alignment horizontal="left" vertical="center"/>
    </xf>
    <xf numFmtId="1" fontId="16" fillId="0" borderId="0" xfId="0" applyNumberFormat="1" applyFont="1" applyFill="1" applyBorder="1" applyAlignment="1">
      <alignment horizontal="center" vertical="top" wrapText="1"/>
    </xf>
    <xf numFmtId="49" fontId="0" fillId="0" borderId="0" xfId="0" applyNumberFormat="1" applyFill="1" applyBorder="1" applyAlignment="1">
      <alignment horizontal="center" vertical="top" wrapText="1"/>
    </xf>
    <xf numFmtId="0" fontId="5" fillId="0" borderId="0" xfId="0" applyFont="1" applyBorder="1" applyAlignment="1">
      <alignment horizontal="center"/>
    </xf>
    <xf numFmtId="0" fontId="0" fillId="0" borderId="0" xfId="0" applyBorder="1" applyAlignment="1">
      <alignment horizontal="center"/>
    </xf>
    <xf numFmtId="0" fontId="15" fillId="0" borderId="0" xfId="1" applyFont="1" applyFill="1" applyBorder="1" applyAlignment="1">
      <alignment horizontal="center" vertical="center"/>
    </xf>
    <xf numFmtId="0" fontId="19" fillId="0" borderId="0" xfId="0" applyFont="1"/>
    <xf numFmtId="0" fontId="23" fillId="0" borderId="0" xfId="0" applyFont="1" applyBorder="1" applyAlignment="1">
      <alignment horizontal="center"/>
    </xf>
    <xf numFmtId="0" fontId="19" fillId="0" borderId="0" xfId="0" applyFont="1" applyFill="1" applyBorder="1" applyAlignment="1">
      <alignment vertical="top" wrapText="1"/>
    </xf>
    <xf numFmtId="0" fontId="4" fillId="0" borderId="27" xfId="0" applyFont="1" applyBorder="1" applyAlignment="1">
      <alignment vertical="center"/>
    </xf>
    <xf numFmtId="0" fontId="23" fillId="0" borderId="0" xfId="0" applyFont="1" applyBorder="1" applyAlignment="1">
      <alignment horizontal="center" vertical="center"/>
    </xf>
    <xf numFmtId="0" fontId="0" fillId="0" borderId="0" xfId="0" applyBorder="1"/>
    <xf numFmtId="0" fontId="27" fillId="0" borderId="0" xfId="0" applyFont="1"/>
    <xf numFmtId="0" fontId="26" fillId="0" borderId="0" xfId="0" applyNumberFormat="1" applyFont="1" applyFill="1" applyBorder="1" applyAlignment="1">
      <alignment vertical="top" wrapText="1"/>
    </xf>
    <xf numFmtId="49" fontId="27" fillId="0" borderId="0" xfId="0" applyNumberFormat="1" applyFont="1"/>
    <xf numFmtId="49" fontId="27" fillId="0" borderId="4" xfId="0" applyNumberFormat="1" applyFont="1" applyBorder="1"/>
    <xf numFmtId="0" fontId="27" fillId="0" borderId="4" xfId="0" applyFont="1" applyBorder="1"/>
    <xf numFmtId="0" fontId="32" fillId="0" borderId="0" xfId="0" applyFont="1" applyFill="1" applyBorder="1" applyAlignment="1">
      <alignment horizontal="center"/>
    </xf>
    <xf numFmtId="0" fontId="32" fillId="0" borderId="0" xfId="0" applyFont="1" applyBorder="1" applyAlignment="1">
      <alignment horizontal="center"/>
    </xf>
    <xf numFmtId="0" fontId="20" fillId="0" borderId="0" xfId="0" applyFont="1"/>
    <xf numFmtId="0" fontId="23" fillId="0" borderId="0" xfId="0" applyFont="1" applyAlignment="1">
      <alignment vertical="center" wrapText="1"/>
    </xf>
    <xf numFmtId="0" fontId="19" fillId="0" borderId="0" xfId="0" applyFont="1" applyBorder="1" applyAlignment="1">
      <alignment vertical="top" wrapText="1"/>
    </xf>
    <xf numFmtId="0" fontId="17" fillId="0" borderId="0" xfId="0" applyFont="1" applyBorder="1" applyAlignment="1">
      <alignment vertical="center" wrapText="1"/>
    </xf>
    <xf numFmtId="0" fontId="19" fillId="0" borderId="0" xfId="0" applyFont="1" applyBorder="1" applyAlignment="1"/>
    <xf numFmtId="0" fontId="25" fillId="0" borderId="0" xfId="0" applyFont="1" applyFill="1" applyBorder="1" applyAlignment="1"/>
    <xf numFmtId="0" fontId="21" fillId="0" borderId="0" xfId="0" applyFont="1" applyFill="1" applyBorder="1" applyAlignment="1">
      <alignment vertical="top" wrapText="1"/>
    </xf>
    <xf numFmtId="0" fontId="27" fillId="0" borderId="4" xfId="0" applyFont="1" applyBorder="1" applyAlignment="1">
      <alignment horizontal="left"/>
    </xf>
    <xf numFmtId="0" fontId="17" fillId="0" borderId="0" xfId="0" applyFont="1" applyFill="1" applyBorder="1" applyAlignment="1">
      <alignment vertical="center"/>
    </xf>
    <xf numFmtId="0" fontId="17" fillId="0" borderId="0" xfId="0" applyFont="1" applyFill="1" applyBorder="1" applyAlignment="1"/>
    <xf numFmtId="0" fontId="17" fillId="0" borderId="0" xfId="0" applyFont="1" applyFill="1" applyBorder="1" applyAlignment="1">
      <alignment vertical="center" wrapText="1"/>
    </xf>
    <xf numFmtId="0" fontId="34" fillId="0" borderId="0" xfId="1" applyFont="1" applyFill="1" applyBorder="1" applyAlignment="1">
      <alignment vertical="center"/>
    </xf>
    <xf numFmtId="0" fontId="35" fillId="0" borderId="0" xfId="1" applyFont="1" applyFill="1" applyBorder="1" applyAlignment="1">
      <alignment vertical="center"/>
    </xf>
    <xf numFmtId="0" fontId="34" fillId="0" borderId="0" xfId="1" applyFont="1" applyFill="1" applyBorder="1" applyAlignment="1">
      <alignment vertical="center" wrapText="1"/>
    </xf>
    <xf numFmtId="0" fontId="36" fillId="0" borderId="0" xfId="0" applyFont="1" applyFill="1" applyBorder="1"/>
    <xf numFmtId="0" fontId="36" fillId="0" borderId="0" xfId="0" applyFont="1"/>
    <xf numFmtId="0" fontId="34" fillId="0" borderId="0" xfId="0" applyFont="1" applyFill="1" applyBorder="1" applyAlignment="1"/>
    <xf numFmtId="0" fontId="35" fillId="0" borderId="0" xfId="1" applyFont="1" applyFill="1" applyBorder="1" applyAlignment="1">
      <alignment vertical="center" wrapText="1"/>
    </xf>
    <xf numFmtId="0" fontId="34" fillId="0" borderId="0" xfId="0" applyFont="1" applyFill="1" applyBorder="1" applyAlignment="1">
      <alignment wrapText="1"/>
    </xf>
    <xf numFmtId="0" fontId="33" fillId="0" borderId="0" xfId="0" applyFont="1" applyFill="1" applyBorder="1" applyAlignment="1"/>
    <xf numFmtId="0" fontId="30" fillId="0" borderId="0" xfId="1" applyFont="1" applyFill="1" applyBorder="1" applyAlignment="1">
      <alignment vertical="center"/>
    </xf>
    <xf numFmtId="0" fontId="37" fillId="0" borderId="0" xfId="2" applyFont="1" applyFill="1" applyBorder="1" applyAlignment="1">
      <alignment vertical="center"/>
    </xf>
    <xf numFmtId="0" fontId="38" fillId="0" borderId="0" xfId="2" applyFont="1" applyFill="1" applyBorder="1" applyAlignment="1">
      <alignment vertical="center"/>
    </xf>
    <xf numFmtId="0" fontId="0" fillId="0" borderId="56" xfId="0" applyBorder="1" applyAlignment="1"/>
    <xf numFmtId="1" fontId="18" fillId="0" borderId="0" xfId="0" applyNumberFormat="1" applyFont="1" applyFill="1" applyBorder="1" applyAlignment="1">
      <alignment horizontal="center" vertical="center"/>
    </xf>
    <xf numFmtId="0" fontId="42" fillId="0" borderId="0" xfId="0" applyFont="1" applyFill="1" applyBorder="1"/>
    <xf numFmtId="14" fontId="24" fillId="0" borderId="0" xfId="0" applyNumberFormat="1" applyFont="1" applyBorder="1" applyAlignment="1">
      <alignment horizontal="center"/>
    </xf>
    <xf numFmtId="0" fontId="31" fillId="0" borderId="0" xfId="0" applyFont="1" applyFill="1" applyBorder="1" applyAlignment="1">
      <alignment vertical="center"/>
    </xf>
    <xf numFmtId="0" fontId="31" fillId="0" borderId="0" xfId="0" applyNumberFormat="1" applyFont="1" applyFill="1" applyBorder="1" applyAlignment="1">
      <alignment vertical="top" wrapText="1"/>
    </xf>
    <xf numFmtId="1" fontId="29" fillId="0" borderId="0" xfId="0" applyNumberFormat="1" applyFont="1" applyFill="1" applyBorder="1" applyAlignment="1">
      <alignment vertical="center"/>
    </xf>
    <xf numFmtId="0" fontId="21" fillId="0" borderId="0" xfId="0" applyFont="1" applyFill="1" applyBorder="1" applyAlignment="1" applyProtection="1">
      <alignment horizontal="center" vertical="center" wrapText="1"/>
    </xf>
    <xf numFmtId="0" fontId="22" fillId="0" borderId="0" xfId="0" applyFont="1" applyFill="1" applyBorder="1" applyAlignment="1" applyProtection="1">
      <alignment vertical="center" wrapText="1"/>
    </xf>
    <xf numFmtId="1" fontId="29" fillId="0" borderId="0" xfId="0" applyNumberFormat="1" applyFont="1" applyFill="1" applyBorder="1" applyAlignment="1" applyProtection="1">
      <alignment horizontal="center" vertical="center" wrapText="1"/>
      <protection locked="0"/>
    </xf>
    <xf numFmtId="1" fontId="29" fillId="0" borderId="0" xfId="0" applyNumberFormat="1" applyFont="1" applyFill="1" applyBorder="1" applyAlignment="1" applyProtection="1">
      <alignment horizontal="center"/>
    </xf>
    <xf numFmtId="0" fontId="21" fillId="0" borderId="0" xfId="0" applyFont="1" applyFill="1" applyBorder="1" applyAlignment="1" applyProtection="1">
      <alignment vertical="center" wrapText="1"/>
    </xf>
    <xf numFmtId="0" fontId="0" fillId="0" borderId="0" xfId="0" applyFont="1" applyAlignment="1">
      <alignment wrapText="1"/>
    </xf>
    <xf numFmtId="0" fontId="49" fillId="0" borderId="41" xfId="0" applyFont="1" applyBorder="1" applyAlignment="1">
      <alignment horizontal="center" vertical="center" wrapText="1"/>
    </xf>
    <xf numFmtId="0" fontId="49" fillId="0" borderId="28" xfId="0" applyFont="1" applyBorder="1" applyAlignment="1">
      <alignment horizontal="center" vertical="center" wrapText="1"/>
    </xf>
    <xf numFmtId="0" fontId="49" fillId="0" borderId="42" xfId="0" applyFont="1" applyBorder="1" applyAlignment="1">
      <alignment horizontal="center" vertical="center" wrapText="1"/>
    </xf>
    <xf numFmtId="0" fontId="49" fillId="0" borderId="37" xfId="0" applyFont="1" applyBorder="1" applyAlignment="1">
      <alignment horizontal="center" vertical="center"/>
    </xf>
    <xf numFmtId="0" fontId="57" fillId="0" borderId="0" xfId="0" applyFont="1"/>
    <xf numFmtId="0" fontId="49" fillId="0" borderId="35" xfId="0" applyFont="1" applyBorder="1" applyAlignment="1">
      <alignment horizontal="left" vertical="center"/>
    </xf>
    <xf numFmtId="1" fontId="50" fillId="10" borderId="35" xfId="0" applyNumberFormat="1" applyFont="1" applyFill="1" applyBorder="1" applyAlignment="1">
      <alignment horizontal="center" vertical="center"/>
    </xf>
    <xf numFmtId="1" fontId="50" fillId="10" borderId="70" xfId="0" applyNumberFormat="1" applyFont="1" applyFill="1" applyBorder="1" applyAlignment="1">
      <alignment horizontal="center" vertical="center"/>
    </xf>
    <xf numFmtId="1" fontId="50" fillId="10" borderId="41" xfId="0" applyNumberFormat="1" applyFont="1" applyFill="1" applyBorder="1" applyAlignment="1">
      <alignment horizontal="center" vertical="top"/>
    </xf>
    <xf numFmtId="1" fontId="50" fillId="10" borderId="29" xfId="0" applyNumberFormat="1" applyFont="1" applyFill="1" applyBorder="1" applyAlignment="1">
      <alignment horizontal="center" vertical="top"/>
    </xf>
    <xf numFmtId="1" fontId="50" fillId="10" borderId="42" xfId="0" applyNumberFormat="1" applyFont="1" applyFill="1" applyBorder="1" applyAlignment="1">
      <alignment horizontal="center" vertical="top"/>
    </xf>
    <xf numFmtId="1" fontId="50" fillId="10" borderId="33" xfId="0" applyNumberFormat="1" applyFont="1" applyFill="1" applyBorder="1" applyAlignment="1">
      <alignment horizontal="center" vertical="center"/>
    </xf>
    <xf numFmtId="1" fontId="50" fillId="10" borderId="45" xfId="0" applyNumberFormat="1" applyFont="1" applyFill="1" applyBorder="1" applyAlignment="1">
      <alignment horizontal="center" vertical="center"/>
    </xf>
    <xf numFmtId="165" fontId="50" fillId="10" borderId="20" xfId="0" applyNumberFormat="1" applyFont="1" applyFill="1" applyBorder="1" applyAlignment="1">
      <alignment horizontal="center" vertical="center"/>
    </xf>
    <xf numFmtId="1" fontId="50" fillId="10" borderId="20" xfId="0" applyNumberFormat="1" applyFont="1" applyFill="1" applyBorder="1" applyAlignment="1">
      <alignment horizontal="center" vertical="center"/>
    </xf>
    <xf numFmtId="165" fontId="47" fillId="10" borderId="4" xfId="0" applyNumberFormat="1" applyFont="1" applyFill="1" applyBorder="1" applyAlignment="1">
      <alignment horizontal="center" vertical="center" wrapText="1"/>
    </xf>
    <xf numFmtId="165" fontId="50" fillId="10" borderId="4" xfId="0" applyNumberFormat="1" applyFont="1" applyFill="1" applyBorder="1" applyAlignment="1">
      <alignment horizontal="center" vertical="center"/>
    </xf>
    <xf numFmtId="165" fontId="62" fillId="10" borderId="36" xfId="0" applyNumberFormat="1" applyFont="1" applyFill="1" applyBorder="1" applyAlignment="1">
      <alignment horizontal="center"/>
    </xf>
    <xf numFmtId="1" fontId="50" fillId="10" borderId="38" xfId="0" applyNumberFormat="1" applyFont="1" applyFill="1" applyBorder="1" applyAlignment="1">
      <alignment horizontal="center" vertical="center"/>
    </xf>
    <xf numFmtId="1" fontId="50" fillId="10" borderId="41" xfId="0" applyNumberFormat="1" applyFont="1" applyFill="1" applyBorder="1" applyAlignment="1">
      <alignment horizontal="center" vertical="center"/>
    </xf>
    <xf numFmtId="165" fontId="50" fillId="10" borderId="41" xfId="0" applyNumberFormat="1" applyFont="1" applyFill="1" applyBorder="1" applyAlignment="1">
      <alignment horizontal="center" vertical="center"/>
    </xf>
    <xf numFmtId="165" fontId="50" fillId="10" borderId="28" xfId="0" applyNumberFormat="1" applyFont="1" applyFill="1" applyBorder="1" applyAlignment="1">
      <alignment horizontal="center" vertical="center"/>
    </xf>
    <xf numFmtId="165" fontId="62" fillId="10" borderId="42" xfId="0" applyNumberFormat="1" applyFont="1" applyFill="1" applyBorder="1" applyAlignment="1">
      <alignment horizontal="center"/>
    </xf>
    <xf numFmtId="0" fontId="57" fillId="0" borderId="42" xfId="0" applyFont="1" applyBorder="1" applyAlignment="1">
      <alignment horizontal="center" vertical="center"/>
    </xf>
    <xf numFmtId="0" fontId="57" fillId="0" borderId="28" xfId="0" applyFont="1" applyBorder="1" applyAlignment="1">
      <alignment horizontal="center" vertical="center"/>
    </xf>
    <xf numFmtId="0" fontId="57" fillId="0" borderId="29" xfId="0" applyFont="1" applyBorder="1" applyAlignment="1">
      <alignment horizontal="center" vertical="center"/>
    </xf>
    <xf numFmtId="1" fontId="47" fillId="10" borderId="45" xfId="0" applyNumberFormat="1" applyFont="1" applyFill="1" applyBorder="1" applyAlignment="1">
      <alignment horizontal="center" vertical="center"/>
    </xf>
    <xf numFmtId="1" fontId="47" fillId="10" borderId="46" xfId="0" applyNumberFormat="1" applyFont="1" applyFill="1" applyBorder="1" applyAlignment="1">
      <alignment horizontal="center" vertical="center"/>
    </xf>
    <xf numFmtId="1" fontId="47" fillId="10" borderId="33" xfId="0" applyNumberFormat="1" applyFont="1" applyFill="1" applyBorder="1" applyAlignment="1">
      <alignment horizontal="center" vertical="center"/>
    </xf>
    <xf numFmtId="1" fontId="47" fillId="10" borderId="34" xfId="0" applyNumberFormat="1" applyFont="1" applyFill="1" applyBorder="1" applyAlignment="1">
      <alignment horizontal="center" vertical="center"/>
    </xf>
    <xf numFmtId="1" fontId="47" fillId="10" borderId="66" xfId="0" applyNumberFormat="1" applyFont="1" applyFill="1" applyBorder="1" applyAlignment="1">
      <alignment horizontal="center" vertical="center"/>
    </xf>
    <xf numFmtId="1" fontId="47" fillId="10" borderId="9" xfId="0" applyNumberFormat="1" applyFont="1" applyFill="1" applyBorder="1" applyAlignment="1">
      <alignment horizontal="center" vertical="center"/>
    </xf>
    <xf numFmtId="1" fontId="47" fillId="10" borderId="10" xfId="0" applyNumberFormat="1" applyFont="1" applyFill="1" applyBorder="1" applyAlignment="1">
      <alignment horizontal="center" vertical="center"/>
    </xf>
    <xf numFmtId="1" fontId="47" fillId="10" borderId="20" xfId="0" applyNumberFormat="1" applyFont="1" applyFill="1" applyBorder="1" applyAlignment="1">
      <alignment horizontal="center" vertical="center"/>
    </xf>
    <xf numFmtId="1" fontId="47" fillId="10" borderId="36" xfId="0" applyNumberFormat="1" applyFont="1" applyFill="1" applyBorder="1" applyAlignment="1">
      <alignment horizontal="center" vertical="center"/>
    </xf>
    <xf numFmtId="1" fontId="47" fillId="10" borderId="3" xfId="0" applyNumberFormat="1" applyFont="1" applyFill="1" applyBorder="1" applyAlignment="1">
      <alignment horizontal="center" vertical="center"/>
    </xf>
    <xf numFmtId="1" fontId="47" fillId="10" borderId="4" xfId="0" applyNumberFormat="1" applyFont="1" applyFill="1" applyBorder="1" applyAlignment="1">
      <alignment horizontal="center" vertical="center"/>
    </xf>
    <xf numFmtId="1" fontId="47" fillId="10" borderId="1" xfId="0" applyNumberFormat="1" applyFont="1" applyFill="1" applyBorder="1" applyAlignment="1">
      <alignment horizontal="center" vertical="center"/>
    </xf>
    <xf numFmtId="1" fontId="64" fillId="10" borderId="4" xfId="0" applyNumberFormat="1" applyFont="1" applyFill="1" applyBorder="1" applyAlignment="1">
      <alignment horizontal="center" vertical="center"/>
    </xf>
    <xf numFmtId="1" fontId="64" fillId="10" borderId="36" xfId="0" applyNumberFormat="1" applyFont="1" applyFill="1" applyBorder="1" applyAlignment="1">
      <alignment horizontal="center" vertical="center"/>
    </xf>
    <xf numFmtId="1" fontId="64" fillId="10" borderId="28" xfId="0" applyNumberFormat="1" applyFont="1" applyFill="1" applyBorder="1" applyAlignment="1">
      <alignment horizontal="center" vertical="center"/>
    </xf>
    <xf numFmtId="1" fontId="64" fillId="10" borderId="42" xfId="0" applyNumberFormat="1" applyFont="1" applyFill="1" applyBorder="1" applyAlignment="1">
      <alignment horizontal="center" vertical="center"/>
    </xf>
    <xf numFmtId="1" fontId="47" fillId="10" borderId="35" xfId="0" applyNumberFormat="1" applyFont="1" applyFill="1" applyBorder="1" applyAlignment="1">
      <alignment horizontal="center" vertical="center"/>
    </xf>
    <xf numFmtId="1" fontId="47" fillId="10" borderId="37" xfId="0" applyNumberFormat="1" applyFont="1" applyFill="1" applyBorder="1" applyAlignment="1">
      <alignment horizontal="center" vertical="center"/>
    </xf>
    <xf numFmtId="1" fontId="47" fillId="10" borderId="41" xfId="0" applyNumberFormat="1" applyFont="1" applyFill="1" applyBorder="1" applyAlignment="1">
      <alignment horizontal="center" vertical="center"/>
    </xf>
    <xf numFmtId="1" fontId="47" fillId="10" borderId="70" xfId="0" applyNumberFormat="1" applyFont="1" applyFill="1" applyBorder="1" applyAlignment="1">
      <alignment horizontal="center" vertical="center"/>
    </xf>
    <xf numFmtId="1" fontId="47" fillId="10" borderId="44" xfId="0" applyNumberFormat="1" applyFont="1" applyFill="1" applyBorder="1" applyAlignment="1">
      <alignment horizontal="center" vertical="center"/>
    </xf>
    <xf numFmtId="1" fontId="47" fillId="10" borderId="31" xfId="0" applyNumberFormat="1" applyFont="1" applyFill="1" applyBorder="1" applyAlignment="1">
      <alignment horizontal="center" vertical="center"/>
    </xf>
    <xf numFmtId="1" fontId="50" fillId="10" borderId="19" xfId="0" applyNumberFormat="1" applyFont="1" applyFill="1" applyBorder="1" applyAlignment="1">
      <alignment horizontal="center" vertical="center"/>
    </xf>
    <xf numFmtId="1" fontId="50" fillId="10" borderId="20" xfId="0" applyNumberFormat="1" applyFont="1" applyFill="1" applyBorder="1" applyAlignment="1">
      <alignment horizontal="center" vertical="center" wrapText="1"/>
    </xf>
    <xf numFmtId="1" fontId="50" fillId="10" borderId="9" xfId="0" applyNumberFormat="1" applyFont="1" applyFill="1" applyBorder="1" applyAlignment="1">
      <alignment horizontal="center" vertical="center"/>
    </xf>
    <xf numFmtId="1" fontId="50" fillId="10" borderId="34" xfId="0" applyNumberFormat="1" applyFont="1" applyFill="1" applyBorder="1" applyAlignment="1">
      <alignment horizontal="center" vertical="center"/>
    </xf>
    <xf numFmtId="165" fontId="50" fillId="10" borderId="65" xfId="0" applyNumberFormat="1" applyFont="1" applyFill="1" applyBorder="1" applyAlignment="1">
      <alignment horizontal="center" vertical="center"/>
    </xf>
    <xf numFmtId="1" fontId="50" fillId="10" borderId="72" xfId="0" applyNumberFormat="1" applyFont="1" applyFill="1" applyBorder="1" applyAlignment="1">
      <alignment horizontal="center" vertical="center"/>
    </xf>
    <xf numFmtId="1" fontId="50" fillId="10" borderId="4" xfId="0" applyNumberFormat="1" applyFont="1" applyFill="1" applyBorder="1" applyAlignment="1">
      <alignment horizontal="center" vertical="center"/>
    </xf>
    <xf numFmtId="1" fontId="50" fillId="10" borderId="36" xfId="0" applyNumberFormat="1" applyFont="1" applyFill="1" applyBorder="1" applyAlignment="1">
      <alignment horizontal="center" vertical="center"/>
    </xf>
    <xf numFmtId="165" fontId="50" fillId="10" borderId="19" xfId="0" applyNumberFormat="1" applyFont="1" applyFill="1" applyBorder="1" applyAlignment="1">
      <alignment horizontal="center" vertical="center"/>
    </xf>
    <xf numFmtId="1" fontId="50" fillId="10" borderId="4" xfId="0" applyNumberFormat="1" applyFont="1" applyFill="1" applyBorder="1" applyAlignment="1">
      <alignment horizontal="center" vertical="center" wrapText="1"/>
    </xf>
    <xf numFmtId="1" fontId="50" fillId="10" borderId="36" xfId="0" applyNumberFormat="1" applyFont="1" applyFill="1" applyBorder="1" applyAlignment="1">
      <alignment horizontal="center" vertical="center" wrapText="1"/>
    </xf>
    <xf numFmtId="165" fontId="50" fillId="10" borderId="19" xfId="0" applyNumberFormat="1" applyFont="1" applyFill="1" applyBorder="1" applyAlignment="1">
      <alignment horizontal="center" vertical="center" wrapText="1"/>
    </xf>
    <xf numFmtId="1" fontId="50" fillId="10" borderId="53" xfId="0" applyNumberFormat="1" applyFont="1" applyFill="1" applyBorder="1" applyAlignment="1">
      <alignment horizontal="center" vertical="center"/>
    </xf>
    <xf numFmtId="1" fontId="50" fillId="10" borderId="28" xfId="0" applyNumberFormat="1" applyFont="1" applyFill="1" applyBorder="1" applyAlignment="1">
      <alignment horizontal="center" vertical="center"/>
    </xf>
    <xf numFmtId="1" fontId="50" fillId="10" borderId="42" xfId="0" applyNumberFormat="1" applyFont="1" applyFill="1" applyBorder="1" applyAlignment="1">
      <alignment horizontal="center" vertical="center"/>
    </xf>
    <xf numFmtId="165" fontId="50" fillId="10" borderId="32" xfId="0" applyNumberFormat="1" applyFont="1" applyFill="1" applyBorder="1" applyAlignment="1">
      <alignment horizontal="center" vertical="center"/>
    </xf>
    <xf numFmtId="0" fontId="49" fillId="0" borderId="60" xfId="0" applyFont="1" applyBorder="1" applyAlignment="1">
      <alignment horizontal="center" vertical="center"/>
    </xf>
    <xf numFmtId="0" fontId="49" fillId="0" borderId="51" xfId="0" applyFont="1" applyBorder="1" applyAlignment="1">
      <alignment horizontal="center" vertical="center"/>
    </xf>
    <xf numFmtId="0" fontId="49" fillId="0" borderId="52" xfId="0" applyFont="1" applyBorder="1" applyAlignment="1">
      <alignment horizontal="center" vertical="center"/>
    </xf>
    <xf numFmtId="1" fontId="50" fillId="10" borderId="41" xfId="0" applyNumberFormat="1" applyFont="1" applyFill="1" applyBorder="1" applyAlignment="1" applyProtection="1">
      <alignment horizontal="center" vertical="center" wrapText="1"/>
      <protection locked="0"/>
    </xf>
    <xf numFmtId="1" fontId="50" fillId="10" borderId="42" xfId="0" applyNumberFormat="1" applyFont="1" applyFill="1" applyBorder="1" applyAlignment="1" applyProtection="1">
      <alignment horizontal="center" vertical="center" wrapText="1"/>
      <protection locked="0"/>
    </xf>
    <xf numFmtId="1" fontId="50" fillId="10" borderId="41" xfId="0" applyNumberFormat="1" applyFont="1" applyFill="1" applyBorder="1" applyAlignment="1" applyProtection="1">
      <alignment horizontal="center"/>
    </xf>
    <xf numFmtId="1" fontId="50" fillId="10" borderId="42" xfId="0" applyNumberFormat="1" applyFont="1" applyFill="1" applyBorder="1" applyAlignment="1" applyProtection="1">
      <alignment horizontal="center"/>
    </xf>
    <xf numFmtId="1" fontId="50" fillId="10" borderId="29" xfId="0" applyNumberFormat="1" applyFont="1" applyFill="1" applyBorder="1" applyAlignment="1" applyProtection="1">
      <alignment horizontal="center"/>
    </xf>
    <xf numFmtId="1" fontId="50" fillId="10" borderId="10" xfId="0" applyNumberFormat="1" applyFont="1" applyFill="1" applyBorder="1" applyAlignment="1">
      <alignment horizontal="center" vertical="center"/>
    </xf>
    <xf numFmtId="1" fontId="50" fillId="10" borderId="1" xfId="0" applyNumberFormat="1" applyFont="1" applyFill="1" applyBorder="1" applyAlignment="1">
      <alignment horizontal="center" vertical="center"/>
    </xf>
    <xf numFmtId="1" fontId="50" fillId="10" borderId="37" xfId="0" applyNumberFormat="1" applyFont="1" applyFill="1" applyBorder="1" applyAlignment="1">
      <alignment horizontal="center" vertical="center"/>
    </xf>
    <xf numFmtId="1" fontId="50" fillId="10" borderId="29" xfId="0" applyNumberFormat="1" applyFont="1" applyFill="1" applyBorder="1" applyAlignment="1">
      <alignment horizontal="center" vertical="center"/>
    </xf>
    <xf numFmtId="1" fontId="50" fillId="10" borderId="53" xfId="0" applyNumberFormat="1" applyFont="1" applyFill="1" applyBorder="1" applyAlignment="1">
      <alignment horizontal="center" vertical="top" wrapText="1"/>
    </xf>
    <xf numFmtId="1" fontId="50" fillId="10" borderId="73" xfId="0" applyNumberFormat="1" applyFont="1" applyFill="1" applyBorder="1" applyAlignment="1">
      <alignment horizontal="center" vertical="top" wrapText="1"/>
    </xf>
    <xf numFmtId="1" fontId="50" fillId="10" borderId="51" xfId="0" applyNumberFormat="1" applyFont="1" applyFill="1" applyBorder="1" applyAlignment="1">
      <alignment horizontal="center" vertical="top"/>
    </xf>
    <xf numFmtId="1" fontId="50" fillId="10" borderId="52" xfId="0" applyNumberFormat="1" applyFont="1" applyFill="1" applyBorder="1" applyAlignment="1">
      <alignment horizontal="center" vertical="top"/>
    </xf>
    <xf numFmtId="1" fontId="62" fillId="10" borderId="45" xfId="0" applyNumberFormat="1" applyFont="1" applyFill="1" applyBorder="1" applyAlignment="1">
      <alignment horizontal="center"/>
    </xf>
    <xf numFmtId="1" fontId="62" fillId="10" borderId="46" xfId="0" applyNumberFormat="1" applyFont="1" applyFill="1" applyBorder="1" applyAlignment="1">
      <alignment horizontal="center"/>
    </xf>
    <xf numFmtId="1" fontId="65" fillId="10" borderId="35" xfId="0" applyNumberFormat="1" applyFont="1" applyFill="1" applyBorder="1" applyAlignment="1">
      <alignment horizontal="center"/>
    </xf>
    <xf numFmtId="1" fontId="62" fillId="10" borderId="20" xfId="0" applyNumberFormat="1" applyFont="1" applyFill="1" applyBorder="1" applyAlignment="1">
      <alignment horizontal="center"/>
    </xf>
    <xf numFmtId="1" fontId="62" fillId="10" borderId="36" xfId="0" applyNumberFormat="1" applyFont="1" applyFill="1" applyBorder="1" applyAlignment="1">
      <alignment horizontal="center"/>
    </xf>
    <xf numFmtId="1" fontId="65" fillId="10" borderId="72" xfId="0" applyNumberFormat="1" applyFont="1" applyFill="1" applyBorder="1" applyAlignment="1">
      <alignment horizontal="center"/>
    </xf>
    <xf numFmtId="1" fontId="47" fillId="10" borderId="30" xfId="0" applyNumberFormat="1" applyFont="1" applyFill="1" applyBorder="1" applyAlignment="1">
      <alignment horizontal="center" vertical="center"/>
    </xf>
    <xf numFmtId="1" fontId="62" fillId="10" borderId="41" xfId="0" applyNumberFormat="1" applyFont="1" applyFill="1" applyBorder="1" applyAlignment="1">
      <alignment horizontal="center"/>
    </xf>
    <xf numFmtId="1" fontId="62" fillId="10" borderId="42" xfId="0" applyNumberFormat="1" applyFont="1" applyFill="1" applyBorder="1" applyAlignment="1">
      <alignment horizontal="center"/>
    </xf>
    <xf numFmtId="1" fontId="65" fillId="10" borderId="53" xfId="0" applyNumberFormat="1" applyFont="1" applyFill="1" applyBorder="1" applyAlignment="1">
      <alignment horizontal="center"/>
    </xf>
    <xf numFmtId="1" fontId="50" fillId="10" borderId="28" xfId="0" applyNumberFormat="1" applyFont="1" applyFill="1" applyBorder="1" applyAlignment="1">
      <alignment horizontal="center" vertical="top"/>
    </xf>
    <xf numFmtId="165" fontId="50" fillId="10" borderId="28" xfId="3" applyNumberFormat="1" applyFont="1" applyFill="1" applyBorder="1" applyAlignment="1">
      <alignment horizontal="center" vertical="top"/>
    </xf>
    <xf numFmtId="165" fontId="50" fillId="10" borderId="42" xfId="3" applyNumberFormat="1" applyFont="1" applyFill="1" applyBorder="1" applyAlignment="1">
      <alignment horizontal="center" vertical="top"/>
    </xf>
    <xf numFmtId="1" fontId="47" fillId="10" borderId="42" xfId="0" applyNumberFormat="1" applyFont="1" applyFill="1" applyBorder="1" applyAlignment="1">
      <alignment horizontal="center" vertical="center"/>
    </xf>
    <xf numFmtId="0" fontId="66" fillId="0" borderId="0" xfId="0" applyFont="1"/>
    <xf numFmtId="1" fontId="50" fillId="10" borderId="13" xfId="0" applyNumberFormat="1" applyFont="1" applyFill="1" applyBorder="1" applyAlignment="1">
      <alignment horizontal="center" vertical="center"/>
    </xf>
    <xf numFmtId="165" fontId="50" fillId="10" borderId="11" xfId="0" applyNumberFormat="1" applyFont="1" applyFill="1" applyBorder="1" applyAlignment="1">
      <alignment horizontal="center" vertical="center"/>
    </xf>
    <xf numFmtId="165" fontId="50" fillId="10" borderId="18" xfId="0" applyNumberFormat="1" applyFont="1" applyFill="1" applyBorder="1" applyAlignment="1">
      <alignment horizontal="center" vertical="center"/>
    </xf>
    <xf numFmtId="1" fontId="50" fillId="10" borderId="32" xfId="0" applyNumberFormat="1" applyFont="1" applyFill="1" applyBorder="1" applyAlignment="1">
      <alignment horizontal="center" vertical="center"/>
    </xf>
    <xf numFmtId="165" fontId="50" fillId="10" borderId="30" xfId="0" applyNumberFormat="1" applyFont="1" applyFill="1" applyBorder="1" applyAlignment="1">
      <alignment horizontal="center" vertical="center"/>
    </xf>
    <xf numFmtId="165" fontId="50" fillId="10" borderId="35" xfId="0" applyNumberFormat="1" applyFont="1" applyFill="1" applyBorder="1" applyAlignment="1">
      <alignment horizontal="center" vertical="center"/>
    </xf>
    <xf numFmtId="165" fontId="50" fillId="10" borderId="37" xfId="0" applyNumberFormat="1" applyFont="1" applyFill="1" applyBorder="1" applyAlignment="1">
      <alignment horizontal="center" vertical="center"/>
    </xf>
    <xf numFmtId="165" fontId="50" fillId="10" borderId="70" xfId="0" applyNumberFormat="1" applyFont="1" applyFill="1" applyBorder="1" applyAlignment="1">
      <alignment horizontal="center" vertical="center"/>
    </xf>
    <xf numFmtId="1" fontId="47" fillId="10" borderId="28" xfId="0" applyNumberFormat="1" applyFont="1" applyFill="1" applyBorder="1" applyAlignment="1">
      <alignment horizontal="center" vertical="center"/>
    </xf>
    <xf numFmtId="1" fontId="47" fillId="10" borderId="29" xfId="0" applyNumberFormat="1" applyFont="1" applyFill="1" applyBorder="1" applyAlignment="1">
      <alignment horizontal="center" vertical="center"/>
    </xf>
    <xf numFmtId="0" fontId="49" fillId="0" borderId="41" xfId="0" applyFont="1" applyBorder="1" applyAlignment="1">
      <alignment horizontal="center" vertical="center"/>
    </xf>
    <xf numFmtId="0" fontId="49" fillId="0" borderId="28" xfId="0" applyFont="1" applyBorder="1" applyAlignment="1">
      <alignment horizontal="center" vertical="center"/>
    </xf>
    <xf numFmtId="0" fontId="49" fillId="0" borderId="42" xfId="0" applyFont="1" applyBorder="1" applyAlignment="1">
      <alignment horizontal="center" vertical="center"/>
    </xf>
    <xf numFmtId="0" fontId="62" fillId="0" borderId="0" xfId="0" applyFont="1"/>
    <xf numFmtId="1" fontId="68" fillId="10" borderId="66" xfId="0" applyNumberFormat="1" applyFont="1" applyFill="1" applyBorder="1" applyAlignment="1">
      <alignment horizontal="center" vertical="center"/>
    </xf>
    <xf numFmtId="1" fontId="68" fillId="10" borderId="9" xfId="0" applyNumberFormat="1" applyFont="1" applyFill="1" applyBorder="1" applyAlignment="1">
      <alignment horizontal="center" vertical="center"/>
    </xf>
    <xf numFmtId="1" fontId="68" fillId="10" borderId="34" xfId="0" applyNumberFormat="1" applyFont="1" applyFill="1" applyBorder="1" applyAlignment="1">
      <alignment horizontal="center" vertical="center"/>
    </xf>
    <xf numFmtId="1" fontId="68" fillId="10" borderId="4" xfId="0" applyNumberFormat="1" applyFont="1" applyFill="1" applyBorder="1" applyAlignment="1">
      <alignment horizontal="center" vertical="center"/>
    </xf>
    <xf numFmtId="1" fontId="68" fillId="10" borderId="36" xfId="0" applyNumberFormat="1" applyFont="1" applyFill="1" applyBorder="1" applyAlignment="1">
      <alignment horizontal="center" vertical="center"/>
    </xf>
    <xf numFmtId="1" fontId="68" fillId="10" borderId="20" xfId="0" applyNumberFormat="1" applyFont="1" applyFill="1" applyBorder="1" applyAlignment="1">
      <alignment horizontal="center" vertical="center"/>
    </xf>
    <xf numFmtId="1" fontId="68" fillId="10" borderId="3" xfId="0" applyNumberFormat="1" applyFont="1" applyFill="1" applyBorder="1" applyAlignment="1">
      <alignment horizontal="center" vertical="center"/>
    </xf>
    <xf numFmtId="1" fontId="68" fillId="10" borderId="1" xfId="0" applyNumberFormat="1" applyFont="1" applyFill="1" applyBorder="1" applyAlignment="1">
      <alignment horizontal="center" vertical="center"/>
    </xf>
    <xf numFmtId="1" fontId="68" fillId="10" borderId="41" xfId="0" applyNumberFormat="1" applyFont="1" applyFill="1" applyBorder="1" applyAlignment="1">
      <alignment horizontal="center" vertical="center"/>
    </xf>
    <xf numFmtId="1" fontId="68" fillId="10" borderId="42" xfId="0" applyNumberFormat="1" applyFont="1" applyFill="1" applyBorder="1" applyAlignment="1">
      <alignment horizontal="center" vertical="center"/>
    </xf>
    <xf numFmtId="1" fontId="68" fillId="10" borderId="44" xfId="0" applyNumberFormat="1" applyFont="1" applyFill="1" applyBorder="1" applyAlignment="1">
      <alignment horizontal="center" vertical="center"/>
    </xf>
    <xf numFmtId="1" fontId="68" fillId="10" borderId="28" xfId="0" applyNumberFormat="1" applyFont="1" applyFill="1" applyBorder="1" applyAlignment="1">
      <alignment horizontal="center" vertical="center"/>
    </xf>
    <xf numFmtId="1" fontId="68" fillId="10" borderId="29" xfId="0" applyNumberFormat="1" applyFont="1" applyFill="1" applyBorder="1" applyAlignment="1">
      <alignment horizontal="center" vertical="center"/>
    </xf>
    <xf numFmtId="1" fontId="41" fillId="10" borderId="45" xfId="0" applyNumberFormat="1" applyFont="1" applyFill="1" applyBorder="1" applyAlignment="1">
      <alignment horizontal="center" vertical="center"/>
    </xf>
    <xf numFmtId="1" fontId="41" fillId="10" borderId="46" xfId="0" applyNumberFormat="1" applyFont="1" applyFill="1" applyBorder="1" applyAlignment="1">
      <alignment horizontal="center" vertical="center"/>
    </xf>
    <xf numFmtId="165" fontId="41" fillId="10" borderId="72" xfId="0" applyNumberFormat="1" applyFont="1" applyFill="1" applyBorder="1" applyAlignment="1">
      <alignment horizontal="center" vertical="center"/>
    </xf>
    <xf numFmtId="1" fontId="41" fillId="10" borderId="20" xfId="0" applyNumberFormat="1" applyFont="1" applyFill="1" applyBorder="1" applyAlignment="1">
      <alignment horizontal="center" vertical="center"/>
    </xf>
    <xf numFmtId="1" fontId="41" fillId="10" borderId="36" xfId="0" applyNumberFormat="1" applyFont="1" applyFill="1" applyBorder="1" applyAlignment="1">
      <alignment horizontal="center" vertical="center"/>
    </xf>
    <xf numFmtId="165" fontId="41" fillId="10" borderId="37" xfId="0" applyNumberFormat="1" applyFont="1" applyFill="1" applyBorder="1" applyAlignment="1">
      <alignment horizontal="center" vertical="center"/>
    </xf>
    <xf numFmtId="1" fontId="41" fillId="10" borderId="41" xfId="0" applyNumberFormat="1" applyFont="1" applyFill="1" applyBorder="1" applyAlignment="1">
      <alignment horizontal="center" vertical="center"/>
    </xf>
    <xf numFmtId="1" fontId="41" fillId="10" borderId="42" xfId="0" applyNumberFormat="1" applyFont="1" applyFill="1" applyBorder="1" applyAlignment="1">
      <alignment horizontal="center" vertical="center"/>
    </xf>
    <xf numFmtId="165" fontId="41" fillId="10" borderId="70" xfId="0" applyNumberFormat="1" applyFont="1" applyFill="1" applyBorder="1" applyAlignment="1">
      <alignment horizontal="center" vertical="center"/>
    </xf>
    <xf numFmtId="164" fontId="50" fillId="10" borderId="12" xfId="0" applyNumberFormat="1" applyFont="1" applyFill="1" applyBorder="1" applyAlignment="1">
      <alignment horizontal="center" vertical="center"/>
    </xf>
    <xf numFmtId="164" fontId="50" fillId="10" borderId="44" xfId="0" applyNumberFormat="1" applyFont="1" applyFill="1" applyBorder="1" applyAlignment="1">
      <alignment horizontal="center" vertical="center"/>
    </xf>
    <xf numFmtId="164" fontId="50" fillId="10" borderId="28" xfId="0" applyNumberFormat="1" applyFont="1" applyFill="1" applyBorder="1" applyAlignment="1">
      <alignment horizontal="center" vertical="center"/>
    </xf>
    <xf numFmtId="164" fontId="50" fillId="10" borderId="41" xfId="0" applyNumberFormat="1" applyFont="1" applyFill="1" applyBorder="1" applyAlignment="1">
      <alignment horizontal="center" vertical="center"/>
    </xf>
    <xf numFmtId="164" fontId="50" fillId="10" borderId="31" xfId="0" applyNumberFormat="1" applyFont="1" applyFill="1" applyBorder="1" applyAlignment="1">
      <alignment horizontal="center" vertical="center"/>
    </xf>
    <xf numFmtId="164" fontId="50" fillId="10" borderId="70" xfId="0" applyNumberFormat="1" applyFont="1" applyFill="1" applyBorder="1" applyAlignment="1">
      <alignment horizontal="center" vertical="center"/>
    </xf>
    <xf numFmtId="1" fontId="50" fillId="10" borderId="33" xfId="0" applyNumberFormat="1" applyFont="1" applyFill="1" applyBorder="1" applyAlignment="1">
      <alignment horizontal="center" vertical="center" wrapText="1"/>
    </xf>
    <xf numFmtId="1" fontId="50" fillId="10" borderId="34" xfId="0" applyNumberFormat="1" applyFont="1" applyFill="1" applyBorder="1" applyAlignment="1">
      <alignment horizontal="center" vertical="center" wrapText="1"/>
    </xf>
    <xf numFmtId="1" fontId="50" fillId="10" borderId="34" xfId="0" applyNumberFormat="1" applyFont="1" applyFill="1" applyBorder="1" applyAlignment="1">
      <alignment horizontal="center"/>
    </xf>
    <xf numFmtId="1" fontId="50" fillId="10" borderId="45" xfId="0" applyNumberFormat="1" applyFont="1" applyFill="1" applyBorder="1" applyAlignment="1">
      <alignment horizontal="center"/>
    </xf>
    <xf numFmtId="1" fontId="50" fillId="10" borderId="46" xfId="0" applyNumberFormat="1" applyFont="1" applyFill="1" applyBorder="1" applyAlignment="1">
      <alignment horizontal="center"/>
    </xf>
    <xf numFmtId="1" fontId="50" fillId="10" borderId="36" xfId="0" applyNumberFormat="1" applyFont="1" applyFill="1" applyBorder="1" applyAlignment="1">
      <alignment horizontal="center"/>
    </xf>
    <xf numFmtId="1" fontId="50" fillId="10" borderId="20" xfId="0" applyNumberFormat="1" applyFont="1" applyFill="1" applyBorder="1" applyAlignment="1">
      <alignment horizontal="center"/>
    </xf>
    <xf numFmtId="1" fontId="50" fillId="10" borderId="38" xfId="0" applyNumberFormat="1" applyFont="1" applyFill="1" applyBorder="1" applyAlignment="1">
      <alignment horizontal="center"/>
    </xf>
    <xf numFmtId="1" fontId="50" fillId="10" borderId="40" xfId="0" applyNumberFormat="1" applyFont="1" applyFill="1" applyBorder="1" applyAlignment="1">
      <alignment horizontal="center"/>
    </xf>
    <xf numFmtId="1" fontId="50" fillId="10" borderId="61" xfId="0" applyNumberFormat="1" applyFont="1" applyFill="1" applyBorder="1" applyAlignment="1">
      <alignment horizontal="center"/>
    </xf>
    <xf numFmtId="1" fontId="50" fillId="10" borderId="63" xfId="0" applyNumberFormat="1" applyFont="1" applyFill="1" applyBorder="1" applyAlignment="1">
      <alignment horizontal="center"/>
    </xf>
    <xf numFmtId="1" fontId="50" fillId="10" borderId="74" xfId="0" applyNumberFormat="1" applyFont="1" applyFill="1" applyBorder="1" applyAlignment="1">
      <alignment horizontal="center"/>
    </xf>
    <xf numFmtId="1" fontId="50" fillId="10" borderId="78" xfId="0" applyNumberFormat="1" applyFont="1" applyFill="1" applyBorder="1" applyAlignment="1">
      <alignment horizontal="center"/>
    </xf>
    <xf numFmtId="1" fontId="50" fillId="10" borderId="46" xfId="0" applyNumberFormat="1" applyFont="1" applyFill="1" applyBorder="1" applyAlignment="1">
      <alignment horizontal="center" vertical="center"/>
    </xf>
    <xf numFmtId="1" fontId="50" fillId="10" borderId="40" xfId="0" applyNumberFormat="1" applyFont="1" applyFill="1" applyBorder="1" applyAlignment="1">
      <alignment horizontal="center" vertical="center"/>
    </xf>
    <xf numFmtId="1" fontId="50" fillId="10" borderId="24" xfId="0" applyNumberFormat="1" applyFont="1" applyFill="1" applyBorder="1" applyAlignment="1">
      <alignment horizontal="center" vertical="center"/>
    </xf>
    <xf numFmtId="1" fontId="50" fillId="10" borderId="42" xfId="0" applyNumberFormat="1" applyFont="1" applyFill="1" applyBorder="1" applyAlignment="1">
      <alignment horizontal="center"/>
    </xf>
    <xf numFmtId="1" fontId="50" fillId="10" borderId="61" xfId="0" applyNumberFormat="1" applyFont="1" applyFill="1" applyBorder="1" applyAlignment="1">
      <alignment horizontal="center" vertical="center"/>
    </xf>
    <xf numFmtId="1" fontId="50" fillId="10" borderId="63" xfId="0" applyNumberFormat="1" applyFont="1" applyFill="1" applyBorder="1" applyAlignment="1">
      <alignment horizontal="center" vertical="center"/>
    </xf>
    <xf numFmtId="1" fontId="50" fillId="10" borderId="74" xfId="0" applyNumberFormat="1" applyFont="1" applyFill="1" applyBorder="1" applyAlignment="1">
      <alignment horizontal="center" vertical="center"/>
    </xf>
    <xf numFmtId="1" fontId="50" fillId="10" borderId="78" xfId="0" applyNumberFormat="1" applyFont="1" applyFill="1" applyBorder="1" applyAlignment="1">
      <alignment horizontal="center" vertical="center"/>
    </xf>
    <xf numFmtId="1" fontId="50" fillId="10" borderId="60" xfId="0" applyNumberFormat="1" applyFont="1" applyFill="1" applyBorder="1" applyAlignment="1">
      <alignment horizontal="center" vertical="center"/>
    </xf>
    <xf numFmtId="1" fontId="50" fillId="10" borderId="52" xfId="0" applyNumberFormat="1" applyFont="1" applyFill="1" applyBorder="1" applyAlignment="1">
      <alignment horizontal="center"/>
    </xf>
    <xf numFmtId="1" fontId="50" fillId="10" borderId="2" xfId="0" applyNumberFormat="1" applyFont="1" applyFill="1" applyBorder="1" applyAlignment="1">
      <alignment horizontal="center" vertical="center"/>
    </xf>
    <xf numFmtId="1" fontId="50" fillId="10" borderId="31" xfId="0" applyNumberFormat="1" applyFont="1" applyFill="1" applyBorder="1" applyAlignment="1">
      <alignment horizontal="center" vertical="center"/>
    </xf>
    <xf numFmtId="1" fontId="64" fillId="10" borderId="72" xfId="0" applyNumberFormat="1" applyFont="1" applyFill="1" applyBorder="1" applyAlignment="1">
      <alignment horizontal="center" vertical="center"/>
    </xf>
    <xf numFmtId="1" fontId="64" fillId="10" borderId="65" xfId="0" applyNumberFormat="1" applyFont="1" applyFill="1" applyBorder="1" applyAlignment="1">
      <alignment horizontal="center" vertical="center"/>
    </xf>
    <xf numFmtId="1" fontId="64" fillId="10" borderId="37" xfId="0" applyNumberFormat="1" applyFont="1" applyFill="1" applyBorder="1" applyAlignment="1">
      <alignment horizontal="center" vertical="center"/>
    </xf>
    <xf numFmtId="1" fontId="64" fillId="10" borderId="2" xfId="0" applyNumberFormat="1" applyFont="1" applyFill="1" applyBorder="1" applyAlignment="1">
      <alignment horizontal="center" vertical="center"/>
    </xf>
    <xf numFmtId="1" fontId="64" fillId="10" borderId="19" xfId="0" applyNumberFormat="1" applyFont="1" applyFill="1" applyBorder="1" applyAlignment="1">
      <alignment horizontal="center" vertical="center"/>
    </xf>
    <xf numFmtId="1" fontId="64" fillId="10" borderId="70" xfId="0" applyNumberFormat="1" applyFont="1" applyFill="1" applyBorder="1" applyAlignment="1">
      <alignment horizontal="center" vertical="center"/>
    </xf>
    <xf numFmtId="1" fontId="64" fillId="10" borderId="31" xfId="0" applyNumberFormat="1" applyFont="1" applyFill="1" applyBorder="1" applyAlignment="1">
      <alignment horizontal="center" vertical="center"/>
    </xf>
    <xf numFmtId="1" fontId="64" fillId="10" borderId="32" xfId="0" applyNumberFormat="1" applyFont="1" applyFill="1" applyBorder="1" applyAlignment="1">
      <alignment horizontal="center" vertical="center"/>
    </xf>
    <xf numFmtId="1" fontId="62" fillId="10" borderId="37" xfId="0" applyNumberFormat="1" applyFont="1" applyFill="1" applyBorder="1"/>
    <xf numFmtId="1" fontId="62" fillId="10" borderId="2" xfId="0" applyNumberFormat="1" applyFont="1" applyFill="1" applyBorder="1"/>
    <xf numFmtId="1" fontId="68" fillId="10" borderId="19" xfId="0" applyNumberFormat="1" applyFont="1" applyFill="1" applyBorder="1" applyAlignment="1">
      <alignment horizontal="center" vertical="center"/>
    </xf>
    <xf numFmtId="1" fontId="68" fillId="10" borderId="37" xfId="0" applyNumberFormat="1" applyFont="1" applyFill="1" applyBorder="1" applyAlignment="1">
      <alignment horizontal="center" vertical="center"/>
    </xf>
    <xf numFmtId="1" fontId="62" fillId="10" borderId="70" xfId="0" applyNumberFormat="1" applyFont="1" applyFill="1" applyBorder="1"/>
    <xf numFmtId="1" fontId="62" fillId="10" borderId="31" xfId="0" applyNumberFormat="1" applyFont="1" applyFill="1" applyBorder="1"/>
    <xf numFmtId="1" fontId="68" fillId="10" borderId="32" xfId="0" applyNumberFormat="1" applyFont="1" applyFill="1" applyBorder="1" applyAlignment="1">
      <alignment horizontal="center" vertical="center"/>
    </xf>
    <xf numFmtId="1" fontId="68" fillId="10" borderId="70" xfId="0" applyNumberFormat="1" applyFont="1" applyFill="1" applyBorder="1" applyAlignment="1">
      <alignment horizontal="center" vertical="center"/>
    </xf>
    <xf numFmtId="1" fontId="64" fillId="10" borderId="35" xfId="0" applyNumberFormat="1" applyFont="1" applyFill="1" applyBorder="1" applyAlignment="1">
      <alignment horizontal="center" vertical="center"/>
    </xf>
    <xf numFmtId="1" fontId="50" fillId="10" borderId="72" xfId="0" applyNumberFormat="1" applyFont="1" applyFill="1" applyBorder="1" applyAlignment="1">
      <alignment vertical="center"/>
    </xf>
    <xf numFmtId="1" fontId="50" fillId="10" borderId="37" xfId="0" applyNumberFormat="1" applyFont="1" applyFill="1" applyBorder="1" applyAlignment="1">
      <alignment vertical="center"/>
    </xf>
    <xf numFmtId="1" fontId="50" fillId="10" borderId="70" xfId="0" applyNumberFormat="1" applyFont="1" applyFill="1" applyBorder="1" applyAlignment="1">
      <alignment vertical="center"/>
    </xf>
    <xf numFmtId="49" fontId="50" fillId="11" borderId="11" xfId="0" applyNumberFormat="1" applyFont="1" applyFill="1" applyBorder="1" applyAlignment="1">
      <alignment horizontal="left" vertical="top"/>
    </xf>
    <xf numFmtId="49" fontId="50" fillId="11" borderId="18" xfId="0" applyNumberFormat="1" applyFont="1" applyFill="1" applyBorder="1" applyAlignment="1">
      <alignment horizontal="left" vertical="top"/>
    </xf>
    <xf numFmtId="49" fontId="50" fillId="11" borderId="30" xfId="0" applyNumberFormat="1" applyFont="1" applyFill="1" applyBorder="1" applyAlignment="1">
      <alignment horizontal="left" vertical="top"/>
    </xf>
    <xf numFmtId="0" fontId="50" fillId="11" borderId="1" xfId="0" applyNumberFormat="1" applyFont="1" applyFill="1" applyBorder="1" applyAlignment="1">
      <alignment horizontal="left" vertical="top"/>
    </xf>
    <xf numFmtId="0" fontId="50" fillId="11" borderId="2" xfId="0" applyNumberFormat="1" applyFont="1" applyFill="1" applyBorder="1" applyAlignment="1">
      <alignment horizontal="left" vertical="top"/>
    </xf>
    <xf numFmtId="0" fontId="50" fillId="11" borderId="19" xfId="0" applyNumberFormat="1" applyFont="1" applyFill="1" applyBorder="1" applyAlignment="1">
      <alignment horizontal="left" vertical="top"/>
    </xf>
    <xf numFmtId="0" fontId="47" fillId="10" borderId="9" xfId="0" applyNumberFormat="1" applyFont="1" applyFill="1" applyBorder="1" applyAlignment="1">
      <alignment horizontal="left" vertical="top" wrapText="1"/>
    </xf>
    <xf numFmtId="0" fontId="47" fillId="10" borderId="34" xfId="0" applyNumberFormat="1" applyFont="1" applyFill="1" applyBorder="1" applyAlignment="1">
      <alignment horizontal="left" vertical="top" wrapText="1"/>
    </xf>
    <xf numFmtId="0" fontId="47" fillId="10" borderId="4" xfId="0" applyNumberFormat="1" applyFont="1" applyFill="1" applyBorder="1" applyAlignment="1">
      <alignment horizontal="left" vertical="top" wrapText="1"/>
    </xf>
    <xf numFmtId="0" fontId="47" fillId="10" borderId="36" xfId="0" applyNumberFormat="1" applyFont="1" applyFill="1" applyBorder="1" applyAlignment="1">
      <alignment horizontal="left" vertical="top" wrapText="1"/>
    </xf>
    <xf numFmtId="0" fontId="47" fillId="10" borderId="28" xfId="0" applyNumberFormat="1" applyFont="1" applyFill="1" applyBorder="1" applyAlignment="1">
      <alignment horizontal="left" vertical="top" wrapText="1"/>
    </xf>
    <xf numFmtId="0" fontId="47" fillId="10" borderId="42" xfId="0" applyNumberFormat="1" applyFont="1" applyFill="1" applyBorder="1" applyAlignment="1">
      <alignment horizontal="left" vertical="top" wrapText="1"/>
    </xf>
    <xf numFmtId="0" fontId="47" fillId="10" borderId="17" xfId="0" applyNumberFormat="1" applyFont="1" applyFill="1" applyBorder="1" applyAlignment="1">
      <alignment horizontal="left" vertical="top" wrapText="1"/>
    </xf>
    <xf numFmtId="0" fontId="47" fillId="10" borderId="46" xfId="0" applyNumberFormat="1" applyFont="1" applyFill="1" applyBorder="1" applyAlignment="1">
      <alignment horizontal="left" vertical="top" wrapText="1"/>
    </xf>
    <xf numFmtId="0" fontId="47" fillId="10" borderId="39" xfId="0" applyNumberFormat="1" applyFont="1" applyFill="1" applyBorder="1" applyAlignment="1">
      <alignment horizontal="left" vertical="top" wrapText="1"/>
    </xf>
    <xf numFmtId="0" fontId="47" fillId="10" borderId="40" xfId="0" applyNumberFormat="1" applyFont="1" applyFill="1" applyBorder="1" applyAlignment="1">
      <alignment horizontal="left" vertical="top" wrapText="1"/>
    </xf>
    <xf numFmtId="164" fontId="50" fillId="10" borderId="2" xfId="0" applyNumberFormat="1" applyFont="1" applyFill="1" applyBorder="1" applyAlignment="1">
      <alignment horizontal="center" vertical="center"/>
    </xf>
    <xf numFmtId="164" fontId="50" fillId="10" borderId="30" xfId="0" applyNumberFormat="1" applyFont="1" applyFill="1" applyBorder="1" applyAlignment="1">
      <alignment horizontal="center" vertical="center"/>
    </xf>
    <xf numFmtId="1" fontId="50" fillId="10" borderId="44" xfId="0" applyNumberFormat="1" applyFont="1" applyFill="1" applyBorder="1" applyAlignment="1" applyProtection="1">
      <alignment horizontal="center"/>
    </xf>
    <xf numFmtId="165" fontId="50" fillId="10" borderId="41" xfId="3" applyNumberFormat="1" applyFont="1" applyFill="1" applyBorder="1" applyAlignment="1">
      <alignment horizontal="center" vertical="top" wrapText="1"/>
    </xf>
    <xf numFmtId="1" fontId="47" fillId="10" borderId="70" xfId="0" applyNumberFormat="1" applyFont="1" applyFill="1" applyBorder="1" applyAlignment="1">
      <alignment horizontal="center" vertical="center" wrapText="1"/>
    </xf>
    <xf numFmtId="0" fontId="64" fillId="11" borderId="21" xfId="0" applyFont="1" applyFill="1" applyBorder="1" applyAlignment="1">
      <alignment horizontal="left"/>
    </xf>
    <xf numFmtId="0" fontId="64" fillId="11" borderId="22" xfId="0" applyFont="1" applyFill="1" applyBorder="1" applyAlignment="1">
      <alignment horizontal="left"/>
    </xf>
    <xf numFmtId="1" fontId="50" fillId="10" borderId="35" xfId="0" applyNumberFormat="1" applyFont="1" applyFill="1" applyBorder="1" applyAlignment="1">
      <alignment horizontal="center" vertical="center" wrapText="1"/>
    </xf>
    <xf numFmtId="1" fontId="50" fillId="10" borderId="12" xfId="0" applyNumberFormat="1" applyFont="1" applyFill="1" applyBorder="1" applyAlignment="1">
      <alignment horizontal="center" vertical="center" wrapText="1"/>
    </xf>
    <xf numFmtId="1" fontId="50" fillId="10" borderId="9" xfId="0" applyNumberFormat="1" applyFont="1" applyFill="1" applyBorder="1" applyAlignment="1">
      <alignment horizontal="center" vertical="center" wrapText="1"/>
    </xf>
    <xf numFmtId="1" fontId="64" fillId="10" borderId="20" xfId="0" applyNumberFormat="1" applyFont="1" applyFill="1" applyBorder="1" applyAlignment="1">
      <alignment horizontal="center" vertical="center"/>
    </xf>
    <xf numFmtId="1" fontId="64" fillId="10" borderId="71" xfId="0" applyNumberFormat="1" applyFont="1" applyFill="1" applyBorder="1" applyAlignment="1">
      <alignment horizontal="center" vertical="center"/>
    </xf>
    <xf numFmtId="1" fontId="64" fillId="10" borderId="22" xfId="0" applyNumberFormat="1" applyFont="1" applyFill="1" applyBorder="1" applyAlignment="1">
      <alignment horizontal="center" vertical="center"/>
    </xf>
    <xf numFmtId="1" fontId="64" fillId="10" borderId="38" xfId="0" applyNumberFormat="1" applyFont="1" applyFill="1" applyBorder="1" applyAlignment="1">
      <alignment horizontal="center" vertical="center"/>
    </xf>
    <xf numFmtId="1" fontId="64" fillId="10" borderId="39" xfId="0" applyNumberFormat="1" applyFont="1" applyFill="1" applyBorder="1" applyAlignment="1">
      <alignment horizontal="center" vertical="center"/>
    </xf>
    <xf numFmtId="1" fontId="64" fillId="10" borderId="40" xfId="0" applyNumberFormat="1" applyFont="1" applyFill="1" applyBorder="1" applyAlignment="1">
      <alignment horizontal="center" vertical="center"/>
    </xf>
    <xf numFmtId="1" fontId="64" fillId="10" borderId="41" xfId="0" applyNumberFormat="1" applyFont="1" applyFill="1" applyBorder="1" applyAlignment="1">
      <alignment horizontal="center" vertical="center"/>
    </xf>
    <xf numFmtId="165" fontId="50" fillId="10" borderId="34" xfId="0" applyNumberFormat="1" applyFont="1" applyFill="1" applyBorder="1" applyAlignment="1">
      <alignment horizontal="center" vertical="center"/>
    </xf>
    <xf numFmtId="165" fontId="50" fillId="10" borderId="36" xfId="0" applyNumberFormat="1" applyFont="1" applyFill="1" applyBorder="1" applyAlignment="1">
      <alignment horizontal="center" vertical="center"/>
    </xf>
    <xf numFmtId="165" fontId="50" fillId="10" borderId="42" xfId="0" applyNumberFormat="1" applyFont="1" applyFill="1" applyBorder="1" applyAlignment="1">
      <alignment horizontal="center" vertical="center"/>
    </xf>
    <xf numFmtId="165" fontId="50" fillId="10" borderId="40" xfId="0" applyNumberFormat="1" applyFont="1" applyFill="1" applyBorder="1" applyAlignment="1">
      <alignment horizontal="center" vertical="center"/>
    </xf>
    <xf numFmtId="1" fontId="47" fillId="10" borderId="37" xfId="0" applyNumberFormat="1" applyFont="1" applyFill="1" applyBorder="1" applyAlignment="1">
      <alignment horizontal="center" vertical="top"/>
    </xf>
    <xf numFmtId="1" fontId="47" fillId="10" borderId="20" xfId="0" applyNumberFormat="1" applyFont="1" applyFill="1" applyBorder="1" applyAlignment="1">
      <alignment horizontal="center" vertical="top"/>
    </xf>
    <xf numFmtId="1" fontId="47" fillId="10" borderId="1" xfId="0" applyNumberFormat="1" applyFont="1" applyFill="1" applyBorder="1" applyAlignment="1">
      <alignment horizontal="center" vertical="top"/>
    </xf>
    <xf numFmtId="1" fontId="47" fillId="10" borderId="36" xfId="0" applyNumberFormat="1" applyFont="1" applyFill="1" applyBorder="1" applyAlignment="1">
      <alignment horizontal="center" vertical="top"/>
    </xf>
    <xf numFmtId="1" fontId="47" fillId="10" borderId="81" xfId="0" applyNumberFormat="1" applyFont="1" applyFill="1" applyBorder="1" applyAlignment="1">
      <alignment horizontal="center" vertical="top"/>
    </xf>
    <xf numFmtId="1" fontId="47" fillId="10" borderId="71" xfId="0" applyNumberFormat="1" applyFont="1" applyFill="1" applyBorder="1" applyAlignment="1">
      <alignment horizontal="center" vertical="top"/>
    </xf>
    <xf numFmtId="1" fontId="47" fillId="10" borderId="21" xfId="0" applyNumberFormat="1" applyFont="1" applyFill="1" applyBorder="1" applyAlignment="1">
      <alignment horizontal="center" vertical="top"/>
    </xf>
    <xf numFmtId="1" fontId="47" fillId="10" borderId="70" xfId="0" applyNumberFormat="1" applyFont="1" applyFill="1" applyBorder="1" applyAlignment="1">
      <alignment horizontal="center" vertical="top"/>
    </xf>
    <xf numFmtId="1" fontId="47" fillId="10" borderId="32" xfId="0" applyNumberFormat="1" applyFont="1" applyFill="1" applyBorder="1" applyAlignment="1">
      <alignment horizontal="center" vertical="top"/>
    </xf>
    <xf numFmtId="1" fontId="47" fillId="10" borderId="30" xfId="0" applyNumberFormat="1" applyFont="1" applyFill="1" applyBorder="1" applyAlignment="1">
      <alignment horizontal="center" vertical="top"/>
    </xf>
    <xf numFmtId="1" fontId="47" fillId="10" borderId="41" xfId="0" applyNumberFormat="1" applyFont="1" applyFill="1" applyBorder="1" applyAlignment="1">
      <alignment horizontal="center" vertical="top"/>
    </xf>
    <xf numFmtId="1" fontId="47" fillId="10" borderId="29" xfId="0" applyNumberFormat="1" applyFont="1" applyFill="1" applyBorder="1" applyAlignment="1">
      <alignment horizontal="center" vertical="top"/>
    </xf>
    <xf numFmtId="1" fontId="47" fillId="10" borderId="42" xfId="0" applyNumberFormat="1" applyFont="1" applyFill="1" applyBorder="1" applyAlignment="1">
      <alignment horizontal="center" vertical="top"/>
    </xf>
    <xf numFmtId="1" fontId="47" fillId="10" borderId="16" xfId="0" applyNumberFormat="1" applyFont="1" applyFill="1" applyBorder="1" applyAlignment="1">
      <alignment horizontal="center" vertical="center"/>
    </xf>
    <xf numFmtId="0" fontId="50" fillId="11" borderId="10" xfId="0" applyNumberFormat="1" applyFont="1" applyFill="1" applyBorder="1" applyAlignment="1">
      <alignment horizontal="left" vertical="top"/>
    </xf>
    <xf numFmtId="0" fontId="50" fillId="11" borderId="12" xfId="0" applyNumberFormat="1" applyFont="1" applyFill="1" applyBorder="1" applyAlignment="1">
      <alignment horizontal="left" vertical="top"/>
    </xf>
    <xf numFmtId="0" fontId="50" fillId="11" borderId="13" xfId="0" applyNumberFormat="1" applyFont="1" applyFill="1" applyBorder="1" applyAlignment="1">
      <alignment horizontal="left" vertical="top"/>
    </xf>
    <xf numFmtId="0" fontId="69" fillId="0" borderId="0" xfId="0" applyFont="1"/>
    <xf numFmtId="0" fontId="57" fillId="0" borderId="0" xfId="0" applyFont="1" applyFill="1" applyBorder="1"/>
    <xf numFmtId="0" fontId="71" fillId="0" borderId="0" xfId="0" applyFont="1" applyFill="1" applyBorder="1"/>
    <xf numFmtId="0" fontId="50" fillId="0" borderId="4" xfId="0" applyFont="1" applyFill="1" applyBorder="1" applyAlignment="1">
      <alignment vertical="center" wrapText="1"/>
    </xf>
    <xf numFmtId="0" fontId="64" fillId="0" borderId="4" xfId="0" applyFont="1" applyFill="1" applyBorder="1" applyAlignment="1">
      <alignment wrapText="1"/>
    </xf>
    <xf numFmtId="0" fontId="64" fillId="0" borderId="4" xfId="0" applyFont="1" applyFill="1" applyBorder="1" applyAlignment="1">
      <alignment vertical="center" wrapText="1"/>
    </xf>
    <xf numFmtId="0" fontId="64" fillId="0" borderId="80" xfId="0" applyFont="1" applyFill="1" applyBorder="1" applyAlignment="1">
      <alignment wrapText="1"/>
    </xf>
    <xf numFmtId="0" fontId="64" fillId="0" borderId="4" xfId="0" applyFont="1" applyFill="1" applyBorder="1" applyAlignment="1">
      <alignment vertical="top" wrapText="1"/>
    </xf>
    <xf numFmtId="0" fontId="50" fillId="0" borderId="39" xfId="0" applyFont="1" applyFill="1" applyBorder="1" applyAlignment="1">
      <alignment vertical="center" wrapText="1"/>
    </xf>
    <xf numFmtId="0" fontId="50" fillId="0" borderId="17" xfId="0" applyFont="1" applyFill="1" applyBorder="1" applyAlignment="1">
      <alignment vertical="center" wrapText="1"/>
    </xf>
    <xf numFmtId="0" fontId="64" fillId="0" borderId="17" xfId="0" applyFont="1" applyFill="1" applyBorder="1" applyAlignment="1">
      <alignment vertical="center" wrapText="1"/>
    </xf>
    <xf numFmtId="0" fontId="50" fillId="0" borderId="4" xfId="0" applyFont="1" applyFill="1" applyBorder="1" applyAlignment="1">
      <alignment wrapText="1"/>
    </xf>
    <xf numFmtId="0" fontId="64" fillId="0" borderId="3" xfId="0" applyFont="1" applyFill="1" applyBorder="1" applyAlignment="1">
      <alignment wrapText="1"/>
    </xf>
    <xf numFmtId="0" fontId="73" fillId="0" borderId="4" xfId="1" applyFont="1" applyFill="1" applyBorder="1" applyAlignment="1">
      <alignment vertical="center" wrapText="1"/>
    </xf>
    <xf numFmtId="0" fontId="50" fillId="0" borderId="4" xfId="0" applyFont="1" applyFill="1" applyBorder="1" applyAlignment="1">
      <alignment vertical="center"/>
    </xf>
    <xf numFmtId="0" fontId="50" fillId="0" borderId="4" xfId="0" applyFont="1" applyFill="1" applyBorder="1" applyAlignment="1">
      <alignment horizontal="left" vertical="center" wrapText="1"/>
    </xf>
    <xf numFmtId="0" fontId="50" fillId="0" borderId="39" xfId="0" applyFont="1" applyFill="1" applyBorder="1" applyAlignment="1">
      <alignment horizontal="left" vertical="center" wrapText="1"/>
    </xf>
    <xf numFmtId="0" fontId="64" fillId="0" borderId="4" xfId="2" applyFont="1" applyFill="1" applyBorder="1" applyAlignment="1">
      <alignment vertical="center" wrapText="1"/>
    </xf>
    <xf numFmtId="0" fontId="64" fillId="0" borderId="4" xfId="1" applyFont="1" applyFill="1" applyBorder="1" applyAlignment="1">
      <alignment vertical="center" wrapText="1"/>
    </xf>
    <xf numFmtId="16" fontId="50" fillId="0" borderId="4" xfId="0" applyNumberFormat="1" applyFont="1" applyFill="1" applyBorder="1" applyAlignment="1">
      <alignment horizontal="left" vertical="center" wrapText="1"/>
    </xf>
    <xf numFmtId="49" fontId="50" fillId="0" borderId="4" xfId="0" applyNumberFormat="1" applyFont="1" applyFill="1" applyBorder="1" applyAlignment="1">
      <alignment horizontal="left" vertical="center" wrapText="1"/>
    </xf>
    <xf numFmtId="0" fontId="64" fillId="0" borderId="4" xfId="0" applyFont="1" applyFill="1" applyBorder="1" applyAlignment="1">
      <alignment horizontal="left" vertical="center" wrapText="1"/>
    </xf>
    <xf numFmtId="9" fontId="50" fillId="0" borderId="4" xfId="0" applyNumberFormat="1" applyFont="1" applyFill="1" applyBorder="1" applyAlignment="1">
      <alignment horizontal="center" vertical="center" wrapText="1"/>
    </xf>
    <xf numFmtId="0" fontId="50" fillId="0" borderId="4" xfId="0" applyFont="1" applyFill="1" applyBorder="1" applyAlignment="1">
      <alignment horizontal="center" vertical="center" wrapText="1"/>
    </xf>
    <xf numFmtId="0" fontId="74" fillId="12" borderId="4" xfId="1" applyFont="1" applyFill="1" applyBorder="1" applyAlignment="1">
      <alignment vertical="center" wrapText="1"/>
    </xf>
    <xf numFmtId="0" fontId="64" fillId="13" borderId="4" xfId="0" applyFont="1" applyFill="1" applyBorder="1" applyAlignment="1">
      <alignment wrapText="1"/>
    </xf>
    <xf numFmtId="0" fontId="74" fillId="12" borderId="4" xfId="0" applyFont="1" applyFill="1" applyBorder="1" applyAlignment="1">
      <alignment vertical="center" wrapText="1"/>
    </xf>
    <xf numFmtId="0" fontId="75" fillId="4" borderId="0" xfId="0" applyFont="1" applyFill="1"/>
    <xf numFmtId="0" fontId="57" fillId="4" borderId="0" xfId="0" applyFont="1" applyFill="1"/>
    <xf numFmtId="0" fontId="77" fillId="12" borderId="4" xfId="0" applyFont="1" applyFill="1" applyBorder="1" applyAlignment="1">
      <alignment horizontal="left" wrapText="1"/>
    </xf>
    <xf numFmtId="14" fontId="54" fillId="0" borderId="11" xfId="0" applyNumberFormat="1" applyFont="1" applyBorder="1" applyAlignment="1">
      <alignment horizontal="center"/>
    </xf>
    <xf numFmtId="14" fontId="54" fillId="0" borderId="30" xfId="0" applyNumberFormat="1" applyFont="1" applyBorder="1" applyAlignment="1">
      <alignment horizontal="center"/>
    </xf>
    <xf numFmtId="14" fontId="54" fillId="0" borderId="18" xfId="0" applyNumberFormat="1" applyFont="1" applyBorder="1" applyAlignment="1">
      <alignment horizontal="center"/>
    </xf>
    <xf numFmtId="14" fontId="54" fillId="0" borderId="30" xfId="0" applyNumberFormat="1" applyFont="1" applyFill="1" applyBorder="1" applyAlignment="1">
      <alignment horizontal="center"/>
    </xf>
    <xf numFmtId="14" fontId="54" fillId="0" borderId="35" xfId="0" applyNumberFormat="1" applyFont="1" applyBorder="1" applyAlignment="1">
      <alignment horizontal="center"/>
    </xf>
    <xf numFmtId="14" fontId="54" fillId="0" borderId="37" xfId="0" applyNumberFormat="1" applyFont="1" applyBorder="1" applyAlignment="1">
      <alignment horizontal="center"/>
    </xf>
    <xf numFmtId="14" fontId="54" fillId="0" borderId="70" xfId="0" applyNumberFormat="1" applyFont="1" applyBorder="1" applyAlignment="1">
      <alignment horizontal="center"/>
    </xf>
    <xf numFmtId="0" fontId="63" fillId="0" borderId="64" xfId="0" applyFont="1" applyBorder="1" applyAlignment="1">
      <alignment horizontal="center" vertical="center" wrapText="1"/>
    </xf>
    <xf numFmtId="0" fontId="49" fillId="0" borderId="72" xfId="0" applyFont="1" applyBorder="1" applyAlignment="1">
      <alignment horizontal="center" vertical="center"/>
    </xf>
    <xf numFmtId="0" fontId="49" fillId="0" borderId="70" xfId="0" applyFont="1" applyBorder="1" applyAlignment="1">
      <alignment horizontal="center" vertical="center"/>
    </xf>
    <xf numFmtId="0" fontId="53" fillId="0" borderId="30" xfId="0" applyFont="1" applyFill="1" applyBorder="1" applyAlignment="1" applyProtection="1">
      <alignment vertical="center" wrapText="1"/>
    </xf>
    <xf numFmtId="0" fontId="54" fillId="0" borderId="30" xfId="0" applyFont="1" applyBorder="1" applyAlignment="1">
      <alignment horizontal="center"/>
    </xf>
    <xf numFmtId="0" fontId="54" fillId="0" borderId="72" xfId="0" applyFont="1" applyBorder="1" applyAlignment="1">
      <alignment horizontal="center" vertical="center"/>
    </xf>
    <xf numFmtId="0" fontId="54" fillId="0" borderId="37" xfId="0" applyFont="1" applyBorder="1" applyAlignment="1">
      <alignment horizontal="center" vertical="center"/>
    </xf>
    <xf numFmtId="0" fontId="54" fillId="0" borderId="70" xfId="0" applyFont="1" applyBorder="1" applyAlignment="1">
      <alignment horizontal="center" vertical="center"/>
    </xf>
    <xf numFmtId="0" fontId="49" fillId="0" borderId="37" xfId="0" applyFont="1" applyBorder="1" applyAlignment="1">
      <alignment horizontal="left" vertical="center"/>
    </xf>
    <xf numFmtId="0" fontId="49" fillId="0" borderId="71" xfId="0" applyFont="1" applyBorder="1"/>
    <xf numFmtId="0" fontId="49" fillId="0" borderId="68" xfId="0" applyFont="1" applyFill="1" applyBorder="1" applyAlignment="1">
      <alignment horizontal="left" vertical="center"/>
    </xf>
    <xf numFmtId="0" fontId="49" fillId="0" borderId="28" xfId="0" applyFont="1" applyBorder="1" applyAlignment="1">
      <alignment horizontal="center" vertical="center" wrapText="1"/>
    </xf>
    <xf numFmtId="0" fontId="42" fillId="0" borderId="0" xfId="0" applyFont="1"/>
    <xf numFmtId="0" fontId="64" fillId="0" borderId="3" xfId="0" applyFont="1" applyFill="1" applyBorder="1" applyAlignment="1">
      <alignment vertical="center" wrapText="1"/>
    </xf>
    <xf numFmtId="1" fontId="50" fillId="10" borderId="32" xfId="0" applyNumberFormat="1" applyFont="1" applyFill="1" applyBorder="1" applyAlignment="1" applyProtection="1">
      <alignment horizontal="center"/>
    </xf>
    <xf numFmtId="1" fontId="50" fillId="10" borderId="70" xfId="0" applyNumberFormat="1" applyFont="1" applyFill="1" applyBorder="1" applyAlignment="1" applyProtection="1">
      <alignment horizontal="center"/>
    </xf>
    <xf numFmtId="1" fontId="50" fillId="10" borderId="44" xfId="0" applyNumberFormat="1" applyFont="1" applyFill="1" applyBorder="1" applyAlignment="1">
      <alignment horizontal="center" vertical="top"/>
    </xf>
    <xf numFmtId="1" fontId="50" fillId="10" borderId="41" xfId="0" applyNumberFormat="1" applyFont="1" applyFill="1" applyBorder="1" applyAlignment="1">
      <alignment horizontal="center" vertical="top" wrapText="1"/>
    </xf>
    <xf numFmtId="49" fontId="65" fillId="0" borderId="4" xfId="0" applyNumberFormat="1" applyFont="1" applyBorder="1" applyAlignment="1">
      <alignment wrapText="1"/>
    </xf>
    <xf numFmtId="0" fontId="65" fillId="0" borderId="4" xfId="0" applyFont="1" applyBorder="1" applyAlignment="1">
      <alignment wrapText="1"/>
    </xf>
    <xf numFmtId="49" fontId="80" fillId="0" borderId="0" xfId="0" applyNumberFormat="1" applyFont="1" applyAlignment="1">
      <alignment horizontal="left" wrapText="1"/>
    </xf>
    <xf numFmtId="1" fontId="53" fillId="0" borderId="38" xfId="0" applyNumberFormat="1" applyFont="1" applyFill="1" applyBorder="1" applyAlignment="1" applyProtection="1">
      <alignment horizontal="center" vertical="center" wrapText="1"/>
    </xf>
    <xf numFmtId="1" fontId="53" fillId="0" borderId="40" xfId="0" applyNumberFormat="1" applyFont="1" applyFill="1" applyBorder="1" applyAlignment="1" applyProtection="1">
      <alignment horizontal="center" vertical="center" wrapText="1"/>
    </xf>
    <xf numFmtId="165" fontId="50" fillId="10" borderId="46" xfId="0" applyNumberFormat="1" applyFont="1" applyFill="1" applyBorder="1" applyAlignment="1">
      <alignment horizontal="center" vertical="center"/>
    </xf>
    <xf numFmtId="10" fontId="50" fillId="10" borderId="63" xfId="0" applyNumberFormat="1" applyFont="1" applyFill="1" applyBorder="1" applyAlignment="1">
      <alignment horizontal="center" vertical="center"/>
    </xf>
    <xf numFmtId="1" fontId="81" fillId="10" borderId="13" xfId="0" applyNumberFormat="1" applyFont="1" applyFill="1" applyBorder="1" applyAlignment="1">
      <alignment horizontal="center" vertical="center" wrapText="1"/>
    </xf>
    <xf numFmtId="1" fontId="78" fillId="10" borderId="19" xfId="0" applyNumberFormat="1" applyFont="1" applyFill="1" applyBorder="1" applyAlignment="1">
      <alignment horizontal="center" vertical="center"/>
    </xf>
    <xf numFmtId="1" fontId="82" fillId="10" borderId="19" xfId="0" applyNumberFormat="1" applyFont="1" applyFill="1" applyBorder="1"/>
    <xf numFmtId="1" fontId="82" fillId="10" borderId="81" xfId="0" applyNumberFormat="1" applyFont="1" applyFill="1" applyBorder="1"/>
    <xf numFmtId="1" fontId="82" fillId="10" borderId="32" xfId="0" applyNumberFormat="1" applyFont="1" applyFill="1" applyBorder="1"/>
    <xf numFmtId="1" fontId="47" fillId="10" borderId="70" xfId="0" applyNumberFormat="1" applyFont="1" applyFill="1" applyBorder="1" applyAlignment="1">
      <alignment horizontal="center" vertical="center"/>
    </xf>
    <xf numFmtId="1" fontId="50" fillId="10" borderId="3" xfId="0" applyNumberFormat="1" applyFont="1" applyFill="1" applyBorder="1" applyAlignment="1">
      <alignment horizontal="center" vertical="center"/>
    </xf>
    <xf numFmtId="1" fontId="50" fillId="10" borderId="20" xfId="0" applyNumberFormat="1" applyFont="1" applyFill="1" applyBorder="1" applyAlignment="1">
      <alignment horizontal="center" vertical="center"/>
    </xf>
    <xf numFmtId="1" fontId="50" fillId="10" borderId="36" xfId="0" applyNumberFormat="1" applyFont="1" applyFill="1" applyBorder="1" applyAlignment="1">
      <alignment horizontal="center" vertical="center"/>
    </xf>
    <xf numFmtId="1" fontId="50" fillId="10" borderId="44" xfId="0" applyNumberFormat="1" applyFont="1" applyFill="1" applyBorder="1" applyAlignment="1">
      <alignment horizontal="center" vertical="center"/>
    </xf>
    <xf numFmtId="1" fontId="47" fillId="11" borderId="14" xfId="0" applyNumberFormat="1" applyFont="1" applyFill="1" applyBorder="1" applyAlignment="1">
      <alignment horizontal="center" vertical="center"/>
    </xf>
    <xf numFmtId="1" fontId="47" fillId="11" borderId="18" xfId="0" applyNumberFormat="1" applyFont="1" applyFill="1" applyBorder="1" applyAlignment="1">
      <alignment horizontal="center" vertical="center"/>
    </xf>
    <xf numFmtId="1" fontId="47" fillId="11" borderId="30" xfId="0" applyNumberFormat="1" applyFont="1" applyFill="1" applyBorder="1" applyAlignment="1">
      <alignment horizontal="center" vertical="center"/>
    </xf>
    <xf numFmtId="0" fontId="52" fillId="0" borderId="48" xfId="0" applyFont="1" applyBorder="1" applyAlignment="1">
      <alignment horizontal="center"/>
    </xf>
    <xf numFmtId="0" fontId="52" fillId="0" borderId="64" xfId="0" applyFont="1" applyBorder="1" applyAlignment="1">
      <alignment horizontal="center"/>
    </xf>
    <xf numFmtId="0" fontId="50" fillId="0" borderId="4" xfId="0" applyFont="1" applyBorder="1" applyAlignment="1" applyProtection="1">
      <alignment vertical="center" wrapText="1"/>
    </xf>
    <xf numFmtId="0" fontId="50" fillId="0" borderId="4" xfId="0" applyFont="1" applyFill="1" applyBorder="1" applyAlignment="1" applyProtection="1">
      <alignment vertical="center" wrapText="1"/>
    </xf>
    <xf numFmtId="1" fontId="50" fillId="10" borderId="66" xfId="0" applyNumberFormat="1" applyFont="1" applyFill="1" applyBorder="1" applyAlignment="1">
      <alignment horizontal="center" vertical="center"/>
    </xf>
    <xf numFmtId="0" fontId="85" fillId="0" borderId="0" xfId="0" applyFont="1"/>
    <xf numFmtId="0" fontId="50" fillId="0" borderId="1" xfId="0" applyFont="1" applyFill="1" applyBorder="1" applyAlignment="1">
      <alignment vertical="center" wrapText="1"/>
    </xf>
    <xf numFmtId="0" fontId="52" fillId="0" borderId="0" xfId="0" applyFont="1" applyBorder="1" applyAlignment="1">
      <alignment vertical="center" wrapText="1"/>
    </xf>
    <xf numFmtId="0" fontId="54" fillId="0" borderId="0" xfId="0" applyFont="1" applyBorder="1" applyAlignment="1">
      <alignment horizontal="center"/>
    </xf>
    <xf numFmtId="0" fontId="78" fillId="0" borderId="0" xfId="0" applyFont="1" applyFill="1" applyBorder="1" applyAlignment="1">
      <alignment vertical="center" wrapText="1"/>
    </xf>
    <xf numFmtId="0" fontId="78" fillId="0" borderId="0" xfId="0" applyFont="1" applyFill="1" applyBorder="1" applyAlignment="1">
      <alignment horizontal="left" vertical="top"/>
    </xf>
    <xf numFmtId="0" fontId="78" fillId="11" borderId="19" xfId="0" applyNumberFormat="1" applyFont="1" applyFill="1" applyBorder="1" applyAlignment="1">
      <alignment horizontal="left" vertical="top"/>
    </xf>
    <xf numFmtId="0" fontId="82" fillId="11" borderId="19" xfId="0" applyNumberFormat="1" applyFont="1" applyFill="1" applyBorder="1" applyAlignment="1">
      <alignment horizontal="left" vertical="top"/>
    </xf>
    <xf numFmtId="0" fontId="82" fillId="11" borderId="81" xfId="0" applyNumberFormat="1" applyFont="1" applyFill="1" applyBorder="1" applyAlignment="1">
      <alignment horizontal="left" vertical="top"/>
    </xf>
    <xf numFmtId="0" fontId="82" fillId="11" borderId="32" xfId="0" applyNumberFormat="1" applyFont="1" applyFill="1" applyBorder="1" applyAlignment="1">
      <alignment horizontal="left" vertical="top"/>
    </xf>
    <xf numFmtId="1" fontId="47" fillId="10" borderId="25" xfId="0" applyNumberFormat="1" applyFont="1" applyFill="1" applyBorder="1" applyAlignment="1">
      <alignment horizontal="center" vertical="center"/>
    </xf>
    <xf numFmtId="1" fontId="68" fillId="10" borderId="12" xfId="0" applyNumberFormat="1" applyFont="1" applyFill="1" applyBorder="1" applyAlignment="1">
      <alignment horizontal="center" vertical="center"/>
    </xf>
    <xf numFmtId="1" fontId="68" fillId="10" borderId="15" xfId="0" applyNumberFormat="1" applyFont="1" applyFill="1" applyBorder="1" applyAlignment="1">
      <alignment horizontal="center" vertical="center"/>
    </xf>
    <xf numFmtId="1" fontId="68" fillId="10" borderId="27" xfId="0" applyNumberFormat="1" applyFont="1" applyFill="1" applyBorder="1" applyAlignment="1">
      <alignment horizontal="center" vertical="center"/>
    </xf>
    <xf numFmtId="1" fontId="68" fillId="10" borderId="35" xfId="0" applyNumberFormat="1" applyFont="1" applyFill="1" applyBorder="1" applyAlignment="1">
      <alignment horizontal="center" vertical="center"/>
    </xf>
    <xf numFmtId="9" fontId="4" fillId="16" borderId="33" xfId="0" applyNumberFormat="1" applyFont="1" applyFill="1" applyBorder="1" applyAlignment="1">
      <alignment horizontal="center" vertical="center"/>
    </xf>
    <xf numFmtId="14" fontId="4" fillId="16" borderId="9" xfId="0" applyNumberFormat="1" applyFont="1" applyFill="1" applyBorder="1" applyAlignment="1">
      <alignment horizontal="center" vertical="center"/>
    </xf>
    <xf numFmtId="9" fontId="4" fillId="16" borderId="20" xfId="0" applyNumberFormat="1" applyFont="1" applyFill="1" applyBorder="1" applyAlignment="1">
      <alignment horizontal="center" vertical="center"/>
    </xf>
    <xf numFmtId="14" fontId="4" fillId="16" borderId="4" xfId="0" applyNumberFormat="1" applyFont="1" applyFill="1" applyBorder="1" applyAlignment="1">
      <alignment horizontal="center" vertical="center"/>
    </xf>
    <xf numFmtId="9" fontId="4" fillId="16" borderId="41" xfId="0" applyNumberFormat="1" applyFont="1" applyFill="1" applyBorder="1" applyAlignment="1">
      <alignment horizontal="center" vertical="center"/>
    </xf>
    <xf numFmtId="9" fontId="4" fillId="16" borderId="28" xfId="0" applyNumberFormat="1" applyFont="1" applyFill="1" applyBorder="1" applyAlignment="1">
      <alignment horizontal="center" vertical="center"/>
    </xf>
    <xf numFmtId="9" fontId="4" fillId="16" borderId="45" xfId="0" applyNumberFormat="1" applyFont="1" applyFill="1" applyBorder="1" applyAlignment="1">
      <alignment horizontal="center" vertical="center"/>
    </xf>
    <xf numFmtId="9" fontId="4" fillId="16" borderId="38" xfId="0" applyNumberFormat="1" applyFont="1" applyFill="1" applyBorder="1" applyAlignment="1">
      <alignment horizontal="center" vertical="center"/>
    </xf>
    <xf numFmtId="9" fontId="4" fillId="16" borderId="9" xfId="0" applyNumberFormat="1" applyFont="1" applyFill="1" applyBorder="1" applyAlignment="1">
      <alignment horizontal="center" vertical="center"/>
    </xf>
    <xf numFmtId="9" fontId="4" fillId="16" borderId="4" xfId="0" applyNumberFormat="1" applyFont="1" applyFill="1" applyBorder="1" applyAlignment="1">
      <alignment horizontal="center" vertical="center"/>
    </xf>
    <xf numFmtId="1" fontId="2" fillId="15" borderId="41" xfId="8" applyNumberFormat="1" applyBorder="1" applyAlignment="1">
      <alignment horizontal="center" vertical="top"/>
    </xf>
    <xf numFmtId="1" fontId="2" fillId="15" borderId="29" xfId="8" applyNumberFormat="1" applyBorder="1" applyAlignment="1">
      <alignment horizontal="center" vertical="top"/>
    </xf>
    <xf numFmtId="1" fontId="2" fillId="15" borderId="42" xfId="8" applyNumberFormat="1" applyBorder="1" applyAlignment="1">
      <alignment horizontal="center" vertical="top"/>
    </xf>
    <xf numFmtId="1" fontId="2" fillId="15" borderId="41" xfId="8" applyNumberFormat="1" applyBorder="1" applyAlignment="1">
      <alignment horizontal="center" vertical="center"/>
    </xf>
    <xf numFmtId="1" fontId="2" fillId="15" borderId="33" xfId="8" applyNumberFormat="1" applyBorder="1" applyAlignment="1">
      <alignment horizontal="center" vertical="center"/>
    </xf>
    <xf numFmtId="1" fontId="2" fillId="15" borderId="34" xfId="8" applyNumberFormat="1" applyBorder="1" applyAlignment="1">
      <alignment horizontal="center" vertical="center"/>
    </xf>
    <xf numFmtId="1" fontId="2" fillId="15" borderId="42" xfId="8" applyNumberFormat="1" applyBorder="1" applyAlignment="1">
      <alignment horizontal="center" vertical="center"/>
    </xf>
    <xf numFmtId="1" fontId="2" fillId="15" borderId="9" xfId="8" applyNumberFormat="1" applyBorder="1" applyAlignment="1">
      <alignment horizontal="center" vertical="center"/>
    </xf>
    <xf numFmtId="1" fontId="2" fillId="15" borderId="28" xfId="8" applyNumberFormat="1" applyBorder="1" applyAlignment="1">
      <alignment horizontal="center" vertical="center"/>
    </xf>
    <xf numFmtId="165" fontId="2" fillId="15" borderId="61" xfId="8" applyNumberFormat="1" applyBorder="1" applyAlignment="1">
      <alignment horizontal="center" vertical="top" wrapText="1"/>
    </xf>
    <xf numFmtId="165" fontId="2" fillId="15" borderId="28" xfId="8" applyNumberFormat="1" applyBorder="1" applyAlignment="1">
      <alignment horizontal="center" vertical="top"/>
    </xf>
    <xf numFmtId="165" fontId="2" fillId="15" borderId="42" xfId="8" applyNumberFormat="1" applyBorder="1" applyAlignment="1">
      <alignment horizontal="center" vertical="top"/>
    </xf>
    <xf numFmtId="1" fontId="2" fillId="15" borderId="41" xfId="8" applyNumberFormat="1" applyBorder="1" applyAlignment="1">
      <alignment horizontal="center" vertical="top" wrapText="1"/>
    </xf>
    <xf numFmtId="1" fontId="2" fillId="15" borderId="28" xfId="8" applyNumberFormat="1" applyBorder="1" applyAlignment="1">
      <alignment horizontal="center" vertical="top"/>
    </xf>
    <xf numFmtId="1" fontId="50" fillId="10" borderId="19" xfId="0" applyNumberFormat="1" applyFont="1" applyFill="1" applyBorder="1" applyAlignment="1">
      <alignment horizontal="center" vertical="center"/>
    </xf>
    <xf numFmtId="0" fontId="78" fillId="11" borderId="13" xfId="0" applyNumberFormat="1" applyFont="1" applyFill="1" applyBorder="1" applyAlignment="1">
      <alignment horizontal="center" vertical="top"/>
    </xf>
    <xf numFmtId="0" fontId="78" fillId="11" borderId="19" xfId="0" applyNumberFormat="1" applyFont="1" applyFill="1" applyBorder="1" applyAlignment="1">
      <alignment horizontal="center" vertical="top"/>
    </xf>
    <xf numFmtId="1" fontId="87" fillId="10" borderId="37" xfId="0" applyNumberFormat="1" applyFont="1" applyFill="1" applyBorder="1" applyAlignment="1">
      <alignment horizontal="center"/>
    </xf>
    <xf numFmtId="1" fontId="87" fillId="10" borderId="2" xfId="0" applyNumberFormat="1" applyFont="1" applyFill="1" applyBorder="1" applyAlignment="1">
      <alignment horizontal="center"/>
    </xf>
    <xf numFmtId="1" fontId="47" fillId="10" borderId="19" xfId="0" applyNumberFormat="1" applyFont="1" applyFill="1" applyBorder="1" applyAlignment="1">
      <alignment horizontal="center" vertical="center"/>
    </xf>
    <xf numFmtId="1" fontId="50" fillId="10" borderId="29" xfId="0" applyNumberFormat="1" applyFont="1" applyFill="1" applyBorder="1" applyAlignment="1">
      <alignment horizontal="center" vertical="center"/>
    </xf>
    <xf numFmtId="0" fontId="47" fillId="10" borderId="41" xfId="0" applyNumberFormat="1" applyFont="1" applyFill="1" applyBorder="1" applyAlignment="1">
      <alignment horizontal="center" vertical="center"/>
    </xf>
    <xf numFmtId="0" fontId="47" fillId="10" borderId="28" xfId="0" applyNumberFormat="1" applyFont="1" applyFill="1" applyBorder="1" applyAlignment="1">
      <alignment horizontal="center" vertical="center"/>
    </xf>
    <xf numFmtId="10" fontId="47" fillId="10" borderId="42" xfId="0" applyNumberFormat="1" applyFont="1" applyFill="1" applyBorder="1" applyAlignment="1">
      <alignment horizontal="center" vertical="center"/>
    </xf>
    <xf numFmtId="0" fontId="47" fillId="10" borderId="44" xfId="0" applyNumberFormat="1" applyFont="1" applyFill="1" applyBorder="1" applyAlignment="1">
      <alignment horizontal="center" vertical="center"/>
    </xf>
    <xf numFmtId="10" fontId="47" fillId="10" borderId="42" xfId="0" applyNumberFormat="1" applyFont="1" applyFill="1" applyBorder="1" applyAlignment="1">
      <alignment horizontal="right" vertical="center"/>
    </xf>
    <xf numFmtId="10" fontId="47" fillId="10" borderId="28" xfId="0" applyNumberFormat="1" applyFont="1" applyFill="1" applyBorder="1" applyAlignment="1">
      <alignment horizontal="right" vertical="center"/>
    </xf>
    <xf numFmtId="10" fontId="47" fillId="10" borderId="29" xfId="0" applyNumberFormat="1" applyFont="1" applyFill="1" applyBorder="1" applyAlignment="1">
      <alignment horizontal="right" vertical="center"/>
    </xf>
    <xf numFmtId="10" fontId="47" fillId="10" borderId="29" xfId="0" applyNumberFormat="1" applyFont="1" applyFill="1" applyBorder="1" applyAlignment="1">
      <alignment horizontal="center" vertical="center"/>
    </xf>
    <xf numFmtId="0" fontId="47" fillId="9" borderId="41" xfId="0" applyNumberFormat="1" applyFont="1" applyFill="1" applyBorder="1" applyAlignment="1">
      <alignment horizontal="center" vertical="center"/>
    </xf>
    <xf numFmtId="10" fontId="61" fillId="9" borderId="42" xfId="0" applyNumberFormat="1" applyFont="1" applyFill="1" applyBorder="1" applyAlignment="1">
      <alignment horizontal="center"/>
    </xf>
    <xf numFmtId="0" fontId="50" fillId="10" borderId="31" xfId="0" applyNumberFormat="1" applyFont="1" applyFill="1" applyBorder="1" applyAlignment="1">
      <alignment horizontal="center" vertical="center"/>
    </xf>
    <xf numFmtId="0" fontId="50" fillId="10" borderId="70" xfId="0" applyNumberFormat="1" applyFont="1" applyFill="1" applyBorder="1" applyAlignment="1">
      <alignment horizontal="center" vertical="center"/>
    </xf>
    <xf numFmtId="10" fontId="50" fillId="10" borderId="70" xfId="0" applyNumberFormat="1" applyFont="1" applyFill="1" applyBorder="1" applyAlignment="1">
      <alignment horizontal="center" vertical="center"/>
    </xf>
    <xf numFmtId="1" fontId="50" fillId="10" borderId="22" xfId="0" applyNumberFormat="1" applyFont="1" applyFill="1" applyBorder="1" applyAlignment="1">
      <alignment horizontal="center" vertical="center"/>
    </xf>
    <xf numFmtId="1" fontId="12" fillId="15" borderId="20" xfId="8" applyNumberFormat="1" applyFont="1" applyBorder="1" applyAlignment="1">
      <alignment horizontal="center" vertical="center"/>
    </xf>
    <xf numFmtId="1" fontId="12" fillId="15" borderId="19" xfId="8" applyNumberFormat="1" applyFont="1" applyBorder="1" applyAlignment="1">
      <alignment horizontal="center" vertical="center"/>
    </xf>
    <xf numFmtId="1" fontId="12" fillId="15" borderId="20" xfId="8" applyNumberFormat="1" applyFont="1" applyBorder="1" applyAlignment="1">
      <alignment vertical="center"/>
    </xf>
    <xf numFmtId="1" fontId="12" fillId="15" borderId="36" xfId="8" applyNumberFormat="1" applyFont="1" applyBorder="1" applyAlignment="1">
      <alignment vertical="center"/>
    </xf>
    <xf numFmtId="164" fontId="12" fillId="15" borderId="20" xfId="8" applyNumberFormat="1" applyFont="1" applyBorder="1" applyAlignment="1">
      <alignment vertical="center"/>
    </xf>
    <xf numFmtId="2" fontId="12" fillId="15" borderId="36" xfId="8" applyNumberFormat="1" applyFont="1" applyBorder="1" applyAlignment="1">
      <alignment vertical="center"/>
    </xf>
    <xf numFmtId="164" fontId="12" fillId="15" borderId="36" xfId="8" applyNumberFormat="1" applyFont="1" applyBorder="1" applyAlignment="1">
      <alignment horizontal="center" vertical="center"/>
    </xf>
    <xf numFmtId="1" fontId="12" fillId="15" borderId="20" xfId="8" applyNumberFormat="1" applyFont="1" applyBorder="1" applyAlignment="1">
      <alignment horizontal="center" vertical="center" wrapText="1"/>
    </xf>
    <xf numFmtId="164" fontId="12" fillId="15" borderId="36" xfId="8" applyNumberFormat="1" applyFont="1" applyBorder="1" applyAlignment="1">
      <alignment horizontal="center" vertical="center" wrapText="1"/>
    </xf>
    <xf numFmtId="1" fontId="12" fillId="15" borderId="41" xfId="8" applyNumberFormat="1" applyFont="1" applyBorder="1" applyAlignment="1">
      <alignment horizontal="center" vertical="center" wrapText="1"/>
    </xf>
    <xf numFmtId="164" fontId="12" fillId="15" borderId="42" xfId="8" applyNumberFormat="1" applyFont="1" applyBorder="1" applyAlignment="1">
      <alignment horizontal="center" vertical="center" wrapText="1"/>
    </xf>
    <xf numFmtId="1" fontId="50" fillId="10" borderId="29" xfId="0" applyNumberFormat="1" applyFont="1" applyFill="1" applyBorder="1" applyAlignment="1">
      <alignment horizontal="center" vertical="center"/>
    </xf>
    <xf numFmtId="1" fontId="47" fillId="10" borderId="70" xfId="0" applyNumberFormat="1" applyFont="1" applyFill="1" applyBorder="1" applyAlignment="1">
      <alignment horizontal="center" vertical="center"/>
    </xf>
    <xf numFmtId="0" fontId="90" fillId="8" borderId="41" xfId="7" applyNumberFormat="1" applyFont="1" applyBorder="1" applyAlignment="1">
      <alignment horizontal="center" vertical="center"/>
    </xf>
    <xf numFmtId="10" fontId="90" fillId="8" borderId="42" xfId="7" applyNumberFormat="1" applyFont="1" applyBorder="1" applyAlignment="1">
      <alignment horizontal="center"/>
    </xf>
    <xf numFmtId="0" fontId="50" fillId="11" borderId="45" xfId="0" applyNumberFormat="1" applyFont="1" applyFill="1" applyBorder="1" applyAlignment="1">
      <alignment horizontal="left" vertical="top" wrapText="1"/>
    </xf>
    <xf numFmtId="0" fontId="50" fillId="11" borderId="17" xfId="0" applyNumberFormat="1" applyFont="1" applyFill="1" applyBorder="1" applyAlignment="1">
      <alignment horizontal="left" vertical="top" wrapText="1"/>
    </xf>
    <xf numFmtId="0" fontId="50" fillId="11" borderId="46" xfId="0" applyNumberFormat="1" applyFont="1" applyFill="1" applyBorder="1" applyAlignment="1">
      <alignment horizontal="left" vertical="top" wrapText="1"/>
    </xf>
    <xf numFmtId="1" fontId="50" fillId="10" borderId="18" xfId="0" applyNumberFormat="1" applyFont="1" applyFill="1" applyBorder="1" applyAlignment="1">
      <alignment horizontal="center" vertical="center"/>
    </xf>
    <xf numFmtId="1" fontId="50" fillId="10" borderId="19" xfId="0" applyNumberFormat="1" applyFont="1" applyFill="1" applyBorder="1" applyAlignment="1">
      <alignment horizontal="center" vertical="center"/>
    </xf>
    <xf numFmtId="0" fontId="50" fillId="11" borderId="18" xfId="0" applyNumberFormat="1" applyFont="1" applyFill="1" applyBorder="1" applyAlignment="1">
      <alignment horizontal="left" vertical="top"/>
    </xf>
    <xf numFmtId="0" fontId="50" fillId="11" borderId="2" xfId="0" applyNumberFormat="1" applyFont="1" applyFill="1" applyBorder="1" applyAlignment="1">
      <alignment horizontal="left" vertical="top"/>
    </xf>
    <xf numFmtId="0" fontId="50" fillId="11" borderId="19" xfId="0" applyNumberFormat="1" applyFont="1" applyFill="1" applyBorder="1" applyAlignment="1">
      <alignment horizontal="left" vertical="top"/>
    </xf>
    <xf numFmtId="0" fontId="50" fillId="11" borderId="18" xfId="0" applyNumberFormat="1" applyFont="1" applyFill="1" applyBorder="1" applyAlignment="1">
      <alignment horizontal="center" vertical="top"/>
    </xf>
    <xf numFmtId="0" fontId="50" fillId="11" borderId="2" xfId="0" applyNumberFormat="1" applyFont="1" applyFill="1" applyBorder="1" applyAlignment="1">
      <alignment horizontal="center" vertical="top"/>
    </xf>
    <xf numFmtId="0" fontId="50" fillId="11" borderId="19" xfId="0" applyNumberFormat="1" applyFont="1" applyFill="1" applyBorder="1" applyAlignment="1">
      <alignment horizontal="center" vertical="top"/>
    </xf>
    <xf numFmtId="0" fontId="50" fillId="11" borderId="20" xfId="0" applyNumberFormat="1" applyFont="1" applyFill="1" applyBorder="1" applyAlignment="1">
      <alignment vertical="top" wrapText="1"/>
    </xf>
    <xf numFmtId="0" fontId="64" fillId="11" borderId="36" xfId="0" applyNumberFormat="1" applyFont="1" applyFill="1" applyBorder="1" applyAlignment="1">
      <alignment vertical="top" wrapText="1"/>
    </xf>
    <xf numFmtId="49" fontId="50" fillId="11" borderId="20" xfId="0" applyNumberFormat="1" applyFont="1" applyFill="1" applyBorder="1" applyAlignment="1">
      <alignment horizontal="left" vertical="top"/>
    </xf>
    <xf numFmtId="49" fontId="50" fillId="11" borderId="4" xfId="0" applyNumberFormat="1" applyFont="1" applyFill="1" applyBorder="1" applyAlignment="1">
      <alignment horizontal="left" vertical="top"/>
    </xf>
    <xf numFmtId="49" fontId="50" fillId="11" borderId="36" xfId="0" applyNumberFormat="1" applyFont="1" applyFill="1" applyBorder="1" applyAlignment="1">
      <alignment horizontal="left" vertical="top"/>
    </xf>
    <xf numFmtId="2" fontId="89" fillId="10" borderId="5" xfId="0" applyNumberFormat="1" applyFont="1" applyFill="1" applyBorder="1" applyAlignment="1">
      <alignment horizontal="center" vertical="top" wrapText="1"/>
    </xf>
    <xf numFmtId="2" fontId="89" fillId="10" borderId="54" xfId="0" applyNumberFormat="1" applyFont="1" applyFill="1" applyBorder="1" applyAlignment="1">
      <alignment horizontal="center" vertical="top" wrapText="1"/>
    </xf>
    <xf numFmtId="2" fontId="89" fillId="10" borderId="14" xfId="0" applyNumberFormat="1" applyFont="1" applyFill="1" applyBorder="1" applyAlignment="1">
      <alignment horizontal="center" vertical="top" wrapText="1"/>
    </xf>
    <xf numFmtId="2" fontId="89" fillId="10" borderId="65" xfId="0" applyNumberFormat="1" applyFont="1" applyFill="1" applyBorder="1" applyAlignment="1">
      <alignment horizontal="center" vertical="top" wrapText="1"/>
    </xf>
    <xf numFmtId="0" fontId="49" fillId="0" borderId="36" xfId="0" applyFont="1" applyBorder="1" applyAlignment="1">
      <alignment horizontal="center" vertical="center" wrapText="1"/>
    </xf>
    <xf numFmtId="0" fontId="50" fillId="11" borderId="3" xfId="0" applyFont="1" applyFill="1" applyBorder="1" applyAlignment="1">
      <alignment horizontal="left" vertical="top"/>
    </xf>
    <xf numFmtId="0" fontId="50" fillId="11" borderId="4" xfId="0" applyFont="1" applyFill="1" applyBorder="1" applyAlignment="1">
      <alignment horizontal="left" vertical="top"/>
    </xf>
    <xf numFmtId="0" fontId="50" fillId="11" borderId="36" xfId="0" applyFont="1" applyFill="1" applyBorder="1" applyAlignment="1">
      <alignment horizontal="left" vertical="top"/>
    </xf>
    <xf numFmtId="0" fontId="50" fillId="11" borderId="20" xfId="0" applyNumberFormat="1" applyFont="1" applyFill="1" applyBorder="1" applyAlignment="1">
      <alignment horizontal="center" vertical="top"/>
    </xf>
    <xf numFmtId="0" fontId="50" fillId="11" borderId="4" xfId="0" applyNumberFormat="1" applyFont="1" applyFill="1" applyBorder="1" applyAlignment="1">
      <alignment horizontal="center" vertical="top"/>
    </xf>
    <xf numFmtId="0" fontId="50" fillId="11" borderId="36" xfId="0" applyNumberFormat="1" applyFont="1" applyFill="1" applyBorder="1" applyAlignment="1">
      <alignment horizontal="center" vertical="top"/>
    </xf>
    <xf numFmtId="1" fontId="50" fillId="10" borderId="3" xfId="0" applyNumberFormat="1" applyFont="1" applyFill="1" applyBorder="1" applyAlignment="1">
      <alignment horizontal="center" vertical="center"/>
    </xf>
    <xf numFmtId="1" fontId="50" fillId="10" borderId="1" xfId="0" applyNumberFormat="1" applyFont="1" applyFill="1" applyBorder="1" applyAlignment="1">
      <alignment horizontal="center" vertical="center"/>
    </xf>
    <xf numFmtId="0" fontId="49" fillId="0" borderId="13" xfId="0" applyFont="1" applyBorder="1" applyAlignment="1">
      <alignment horizontal="center" vertical="center" wrapText="1"/>
    </xf>
    <xf numFmtId="0" fontId="49" fillId="0" borderId="65" xfId="0" applyFont="1" applyBorder="1" applyAlignment="1">
      <alignment horizontal="center" vertical="center" wrapText="1"/>
    </xf>
    <xf numFmtId="0" fontId="49" fillId="0" borderId="11" xfId="0" applyFont="1" applyBorder="1" applyAlignment="1">
      <alignment horizontal="center" vertical="center" wrapText="1"/>
    </xf>
    <xf numFmtId="0" fontId="49" fillId="0" borderId="14" xfId="0" applyFont="1" applyBorder="1" applyAlignment="1">
      <alignment horizontal="center" vertical="center" wrapText="1"/>
    </xf>
    <xf numFmtId="0" fontId="49" fillId="0" borderId="33" xfId="0" applyFont="1" applyFill="1" applyBorder="1" applyAlignment="1">
      <alignment horizontal="center" vertical="center"/>
    </xf>
    <xf numFmtId="0" fontId="49" fillId="0" borderId="9" xfId="0" applyFont="1" applyFill="1" applyBorder="1" applyAlignment="1">
      <alignment horizontal="center" vertical="center"/>
    </xf>
    <xf numFmtId="0" fontId="49" fillId="0" borderId="34" xfId="0" applyFont="1" applyFill="1" applyBorder="1" applyAlignment="1">
      <alignment horizontal="center" vertical="center"/>
    </xf>
    <xf numFmtId="0" fontId="49" fillId="0" borderId="41" xfId="0" applyFont="1" applyFill="1" applyBorder="1" applyAlignment="1">
      <alignment horizontal="center" vertical="center"/>
    </xf>
    <xf numFmtId="0" fontId="49" fillId="0" borderId="28" xfId="0" applyFont="1" applyFill="1" applyBorder="1" applyAlignment="1">
      <alignment horizontal="center" vertical="center"/>
    </xf>
    <xf numFmtId="0" fontId="49" fillId="0" borderId="42" xfId="0" applyFont="1" applyFill="1" applyBorder="1" applyAlignment="1">
      <alignment horizontal="center" vertical="center"/>
    </xf>
    <xf numFmtId="0" fontId="49" fillId="0" borderId="5" xfId="0" applyFont="1" applyBorder="1" applyAlignment="1">
      <alignment horizontal="center" vertical="center" wrapText="1"/>
    </xf>
    <xf numFmtId="0" fontId="49" fillId="0" borderId="54" xfId="0" applyFont="1" applyBorder="1" applyAlignment="1">
      <alignment horizontal="center" vertical="center" wrapText="1"/>
    </xf>
    <xf numFmtId="0" fontId="49" fillId="0" borderId="55" xfId="0" applyFont="1" applyBorder="1" applyAlignment="1">
      <alignment horizontal="center" vertical="center" wrapText="1"/>
    </xf>
    <xf numFmtId="0" fontId="49" fillId="0" borderId="56" xfId="0" applyFont="1" applyBorder="1" applyAlignment="1">
      <alignment horizontal="center" vertical="center" wrapText="1"/>
    </xf>
    <xf numFmtId="0" fontId="49" fillId="0" borderId="26" xfId="0" applyFont="1" applyBorder="1" applyAlignment="1">
      <alignment horizontal="center" vertical="center" wrapText="1"/>
    </xf>
    <xf numFmtId="0" fontId="49" fillId="0" borderId="57" xfId="0" applyFont="1" applyBorder="1" applyAlignment="1">
      <alignment horizontal="center" vertical="center" wrapText="1"/>
    </xf>
    <xf numFmtId="0" fontId="88" fillId="15" borderId="5" xfId="8" applyNumberFormat="1" applyFont="1" applyBorder="1" applyAlignment="1">
      <alignment horizontal="left" vertical="top" wrapText="1"/>
    </xf>
    <xf numFmtId="0" fontId="88" fillId="15" borderId="6" xfId="8" applyNumberFormat="1" applyFont="1" applyBorder="1" applyAlignment="1">
      <alignment horizontal="left" vertical="top" wrapText="1"/>
    </xf>
    <xf numFmtId="0" fontId="88" fillId="15" borderId="54" xfId="8" applyNumberFormat="1" applyFont="1" applyBorder="1" applyAlignment="1">
      <alignment horizontal="left" vertical="top" wrapText="1"/>
    </xf>
    <xf numFmtId="0" fontId="88" fillId="15" borderId="55" xfId="8" applyNumberFormat="1" applyFont="1" applyBorder="1" applyAlignment="1">
      <alignment horizontal="left" vertical="top" wrapText="1"/>
    </xf>
    <xf numFmtId="0" fontId="88" fillId="15" borderId="0" xfId="8" applyNumberFormat="1" applyFont="1" applyBorder="1" applyAlignment="1">
      <alignment horizontal="left" vertical="top" wrapText="1"/>
    </xf>
    <xf numFmtId="0" fontId="88" fillId="15" borderId="56" xfId="8" applyNumberFormat="1" applyFont="1" applyBorder="1" applyAlignment="1">
      <alignment horizontal="left" vertical="top" wrapText="1"/>
    </xf>
    <xf numFmtId="0" fontId="88" fillId="15" borderId="26" xfId="8" applyNumberFormat="1" applyFont="1" applyBorder="1" applyAlignment="1">
      <alignment horizontal="left" vertical="top" wrapText="1"/>
    </xf>
    <xf numFmtId="0" fontId="88" fillId="15" borderId="27" xfId="8" applyNumberFormat="1" applyFont="1" applyBorder="1" applyAlignment="1">
      <alignment horizontal="left" vertical="top" wrapText="1"/>
    </xf>
    <xf numFmtId="0" fontId="88" fillId="15" borderId="57" xfId="8" applyNumberFormat="1" applyFont="1" applyBorder="1" applyAlignment="1">
      <alignment horizontal="left" vertical="top" wrapText="1"/>
    </xf>
    <xf numFmtId="1" fontId="47" fillId="10" borderId="68" xfId="0" applyNumberFormat="1" applyFont="1" applyFill="1" applyBorder="1" applyAlignment="1">
      <alignment horizontal="center" vertical="center"/>
    </xf>
    <xf numFmtId="1" fontId="47" fillId="10" borderId="67" xfId="0" applyNumberFormat="1" applyFont="1" applyFill="1" applyBorder="1" applyAlignment="1">
      <alignment horizontal="center" vertical="center"/>
    </xf>
    <xf numFmtId="49" fontId="50" fillId="11" borderId="41" xfId="0" applyNumberFormat="1" applyFont="1" applyFill="1" applyBorder="1" applyAlignment="1">
      <alignment horizontal="center" vertical="top"/>
    </xf>
    <xf numFmtId="49" fontId="50" fillId="11" borderId="28" xfId="0" applyNumberFormat="1" applyFont="1" applyFill="1" applyBorder="1" applyAlignment="1">
      <alignment horizontal="center" vertical="top"/>
    </xf>
    <xf numFmtId="49" fontId="50" fillId="11" borderId="42" xfId="0" applyNumberFormat="1" applyFont="1" applyFill="1" applyBorder="1" applyAlignment="1">
      <alignment horizontal="center" vertical="top"/>
    </xf>
    <xf numFmtId="0" fontId="49" fillId="0" borderId="35" xfId="0" applyFont="1" applyBorder="1" applyAlignment="1">
      <alignment horizontal="center" vertical="center" wrapText="1"/>
    </xf>
    <xf numFmtId="0" fontId="49" fillId="0" borderId="37" xfId="0" applyFont="1" applyBorder="1" applyAlignment="1">
      <alignment horizontal="center" vertical="center" wrapText="1"/>
    </xf>
    <xf numFmtId="0" fontId="49" fillId="0" borderId="70" xfId="0" applyFont="1" applyBorder="1" applyAlignment="1">
      <alignment horizontal="center" vertical="center" wrapText="1"/>
    </xf>
    <xf numFmtId="49" fontId="50" fillId="11" borderId="20" xfId="0" applyNumberFormat="1" applyFont="1" applyFill="1" applyBorder="1" applyAlignment="1">
      <alignment horizontal="center" vertical="top"/>
    </xf>
    <xf numFmtId="49" fontId="50" fillId="11" borderId="4" xfId="0" applyNumberFormat="1" applyFont="1" applyFill="1" applyBorder="1" applyAlignment="1">
      <alignment horizontal="center" vertical="top"/>
    </xf>
    <xf numFmtId="49" fontId="50" fillId="11" borderId="36" xfId="0" applyNumberFormat="1" applyFont="1" applyFill="1" applyBorder="1" applyAlignment="1">
      <alignment horizontal="center" vertical="top"/>
    </xf>
    <xf numFmtId="0" fontId="50" fillId="11" borderId="18" xfId="0" applyNumberFormat="1" applyFont="1" applyFill="1" applyBorder="1" applyAlignment="1">
      <alignment vertical="top" wrapText="1"/>
    </xf>
    <xf numFmtId="0" fontId="50" fillId="11" borderId="19" xfId="0" applyNumberFormat="1" applyFont="1" applyFill="1" applyBorder="1" applyAlignment="1">
      <alignment vertical="top" wrapText="1"/>
    </xf>
    <xf numFmtId="0" fontId="49" fillId="0" borderId="48" xfId="0" applyFont="1" applyBorder="1" applyAlignment="1">
      <alignment horizontal="center" vertical="center" wrapText="1"/>
    </xf>
    <xf numFmtId="0" fontId="49" fillId="0" borderId="50" xfId="0" applyFont="1" applyBorder="1" applyAlignment="1">
      <alignment horizontal="center" vertical="center" wrapText="1"/>
    </xf>
    <xf numFmtId="0" fontId="49" fillId="0" borderId="53" xfId="0" applyFont="1" applyBorder="1" applyAlignment="1">
      <alignment horizontal="center" vertical="center" wrapText="1"/>
    </xf>
    <xf numFmtId="0" fontId="49" fillId="9" borderId="27" xfId="0" applyFont="1" applyFill="1" applyBorder="1" applyAlignment="1">
      <alignment horizontal="center" vertical="center"/>
    </xf>
    <xf numFmtId="0" fontId="49" fillId="0" borderId="6" xfId="0" applyFont="1" applyBorder="1" applyAlignment="1">
      <alignment horizontal="center" vertical="center" wrapText="1"/>
    </xf>
    <xf numFmtId="0" fontId="49" fillId="0" borderId="0" xfId="0" applyFont="1" applyBorder="1" applyAlignment="1">
      <alignment horizontal="center" vertical="center" wrapText="1"/>
    </xf>
    <xf numFmtId="0" fontId="49" fillId="0" borderId="27" xfId="0" applyFont="1" applyBorder="1" applyAlignment="1">
      <alignment horizontal="center" vertical="center" wrapText="1"/>
    </xf>
    <xf numFmtId="0" fontId="89" fillId="11" borderId="21" xfId="0" applyFont="1" applyFill="1" applyBorder="1" applyAlignment="1">
      <alignment horizontal="center" vertical="top" wrapText="1"/>
    </xf>
    <xf numFmtId="0" fontId="89" fillId="11" borderId="22" xfId="0" applyFont="1" applyFill="1" applyBorder="1" applyAlignment="1">
      <alignment horizontal="center" vertical="top" wrapText="1"/>
    </xf>
    <xf numFmtId="0" fontId="89" fillId="11" borderId="81" xfId="0" applyFont="1" applyFill="1" applyBorder="1" applyAlignment="1">
      <alignment horizontal="center" vertical="top" wrapText="1"/>
    </xf>
    <xf numFmtId="0" fontId="89" fillId="11" borderId="14" xfId="0" applyFont="1" applyFill="1" applyBorder="1" applyAlignment="1">
      <alignment horizontal="center" vertical="top" wrapText="1"/>
    </xf>
    <xf numFmtId="0" fontId="89" fillId="11" borderId="15" xfId="0" applyFont="1" applyFill="1" applyBorder="1" applyAlignment="1">
      <alignment horizontal="center" vertical="top" wrapText="1"/>
    </xf>
    <xf numFmtId="0" fontId="89" fillId="11" borderId="65" xfId="0" applyFont="1" applyFill="1" applyBorder="1" applyAlignment="1">
      <alignment horizontal="center" vertical="top" wrapText="1"/>
    </xf>
    <xf numFmtId="2" fontId="89" fillId="10" borderId="21" xfId="0" applyNumberFormat="1" applyFont="1" applyFill="1" applyBorder="1" applyAlignment="1">
      <alignment horizontal="center" vertical="top" wrapText="1"/>
    </xf>
    <xf numFmtId="2" fontId="89" fillId="10" borderId="81" xfId="0" applyNumberFormat="1" applyFont="1" applyFill="1" applyBorder="1" applyAlignment="1">
      <alignment horizontal="center" vertical="top" wrapText="1"/>
    </xf>
    <xf numFmtId="49" fontId="68" fillId="11" borderId="41" xfId="0" applyNumberFormat="1" applyFont="1" applyFill="1" applyBorder="1" applyAlignment="1">
      <alignment horizontal="left" vertical="top"/>
    </xf>
    <xf numFmtId="49" fontId="68" fillId="11" borderId="28" xfId="0" applyNumberFormat="1" applyFont="1" applyFill="1" applyBorder="1" applyAlignment="1">
      <alignment horizontal="left" vertical="top"/>
    </xf>
    <xf numFmtId="49" fontId="68" fillId="11" borderId="42" xfId="0" applyNumberFormat="1" applyFont="1" applyFill="1" applyBorder="1" applyAlignment="1">
      <alignment horizontal="left" vertical="top"/>
    </xf>
    <xf numFmtId="0" fontId="49" fillId="0" borderId="5" xfId="0" applyFont="1" applyFill="1" applyBorder="1" applyAlignment="1">
      <alignment horizontal="center" vertical="center"/>
    </xf>
    <xf numFmtId="0" fontId="49" fillId="0" borderId="6" xfId="0" applyFont="1" applyFill="1" applyBorder="1" applyAlignment="1">
      <alignment horizontal="center" vertical="center"/>
    </xf>
    <xf numFmtId="0" fontId="49" fillId="0" borderId="54" xfId="0" applyFont="1" applyFill="1" applyBorder="1" applyAlignment="1">
      <alignment horizontal="center" vertical="center"/>
    </xf>
    <xf numFmtId="0" fontId="49" fillId="0" borderId="26" xfId="0" applyFont="1" applyFill="1" applyBorder="1" applyAlignment="1">
      <alignment horizontal="center" vertical="center"/>
    </xf>
    <xf numFmtId="0" fontId="49" fillId="0" borderId="27" xfId="0" applyFont="1" applyFill="1" applyBorder="1" applyAlignment="1">
      <alignment horizontal="center" vertical="center"/>
    </xf>
    <xf numFmtId="0" fontId="49" fillId="0" borderId="57" xfId="0" applyFont="1" applyFill="1" applyBorder="1" applyAlignment="1">
      <alignment horizontal="center" vertical="center"/>
    </xf>
    <xf numFmtId="0" fontId="49" fillId="0" borderId="55" xfId="0" applyFont="1" applyFill="1" applyBorder="1" applyAlignment="1">
      <alignment horizontal="center" vertical="center"/>
    </xf>
    <xf numFmtId="0" fontId="49" fillId="0" borderId="0" xfId="0" applyFont="1" applyFill="1" applyBorder="1" applyAlignment="1">
      <alignment horizontal="center" vertical="center"/>
    </xf>
    <xf numFmtId="0" fontId="49" fillId="0" borderId="56" xfId="0" applyFont="1" applyFill="1" applyBorder="1" applyAlignment="1">
      <alignment horizontal="center" vertical="center"/>
    </xf>
    <xf numFmtId="0" fontId="50" fillId="11" borderId="20" xfId="0" applyNumberFormat="1" applyFont="1" applyFill="1" applyBorder="1" applyAlignment="1">
      <alignment horizontal="center" vertical="top" wrapText="1"/>
    </xf>
    <xf numFmtId="0" fontId="50" fillId="11" borderId="4" xfId="0" applyNumberFormat="1" applyFont="1" applyFill="1" applyBorder="1" applyAlignment="1">
      <alignment horizontal="center" vertical="top" wrapText="1"/>
    </xf>
    <xf numFmtId="0" fontId="50" fillId="11" borderId="36" xfId="0" applyNumberFormat="1" applyFont="1" applyFill="1" applyBorder="1" applyAlignment="1">
      <alignment horizontal="center" vertical="top" wrapText="1"/>
    </xf>
    <xf numFmtId="0" fontId="49" fillId="0" borderId="15" xfId="0" applyFont="1" applyBorder="1" applyAlignment="1">
      <alignment horizontal="center" vertical="center" wrapText="1"/>
    </xf>
    <xf numFmtId="2" fontId="50" fillId="10" borderId="3" xfId="0" applyNumberFormat="1" applyFont="1" applyFill="1" applyBorder="1" applyAlignment="1">
      <alignment horizontal="center" vertical="center"/>
    </xf>
    <xf numFmtId="2" fontId="50" fillId="10" borderId="1" xfId="0" applyNumberFormat="1" applyFont="1" applyFill="1" applyBorder="1" applyAlignment="1">
      <alignment horizontal="center" vertical="center"/>
    </xf>
    <xf numFmtId="0" fontId="88" fillId="15" borderId="20" xfId="8" applyFont="1" applyBorder="1" applyAlignment="1">
      <alignment horizontal="center" vertical="top" wrapText="1"/>
    </xf>
    <xf numFmtId="0" fontId="88" fillId="15" borderId="4" xfId="8" applyFont="1" applyBorder="1" applyAlignment="1">
      <alignment horizontal="center" vertical="top" wrapText="1"/>
    </xf>
    <xf numFmtId="0" fontId="88" fillId="15" borderId="1" xfId="8" applyFont="1" applyBorder="1" applyAlignment="1">
      <alignment horizontal="center" vertical="top" wrapText="1"/>
    </xf>
    <xf numFmtId="2" fontId="50" fillId="10" borderId="41" xfId="0" applyNumberFormat="1" applyFont="1" applyFill="1" applyBorder="1" applyAlignment="1">
      <alignment horizontal="center" vertical="center"/>
    </xf>
    <xf numFmtId="2" fontId="50" fillId="10" borderId="42" xfId="0" applyNumberFormat="1" applyFont="1" applyFill="1" applyBorder="1" applyAlignment="1">
      <alignment horizontal="center" vertical="center"/>
    </xf>
    <xf numFmtId="0" fontId="64" fillId="11" borderId="1" xfId="0" applyNumberFormat="1" applyFont="1" applyFill="1" applyBorder="1" applyAlignment="1">
      <alignment vertical="top" wrapText="1"/>
    </xf>
    <xf numFmtId="2" fontId="50" fillId="10" borderId="44" xfId="0" applyNumberFormat="1" applyFont="1" applyFill="1" applyBorder="1" applyAlignment="1">
      <alignment horizontal="center" vertical="center"/>
    </xf>
    <xf numFmtId="2" fontId="50" fillId="10" borderId="36" xfId="0" applyNumberFormat="1" applyFont="1" applyFill="1" applyBorder="1" applyAlignment="1">
      <alignment horizontal="center" vertical="center"/>
    </xf>
    <xf numFmtId="2" fontId="50" fillId="10" borderId="16" xfId="0" applyNumberFormat="1" applyFont="1" applyFill="1" applyBorder="1" applyAlignment="1">
      <alignment horizontal="center" vertical="center"/>
    </xf>
    <xf numFmtId="2" fontId="50" fillId="10" borderId="46" xfId="0" applyNumberFormat="1" applyFont="1" applyFill="1" applyBorder="1" applyAlignment="1">
      <alignment horizontal="center" vertical="center"/>
    </xf>
    <xf numFmtId="0" fontId="50" fillId="11" borderId="1" xfId="0" applyNumberFormat="1" applyFont="1" applyFill="1" applyBorder="1" applyAlignment="1">
      <alignment horizontal="center" vertical="top"/>
    </xf>
    <xf numFmtId="2" fontId="89" fillId="10" borderId="20" xfId="0" applyNumberFormat="1" applyFont="1" applyFill="1" applyBorder="1" applyAlignment="1">
      <alignment horizontal="center" vertical="top" wrapText="1"/>
    </xf>
    <xf numFmtId="2" fontId="89" fillId="10" borderId="36" xfId="0" applyNumberFormat="1" applyFont="1" applyFill="1" applyBorder="1" applyAlignment="1">
      <alignment horizontal="center" vertical="top" wrapText="1"/>
    </xf>
    <xf numFmtId="0" fontId="44" fillId="6" borderId="0" xfId="5" applyFont="1" applyBorder="1" applyAlignment="1">
      <alignment horizontal="center" vertical="center"/>
    </xf>
    <xf numFmtId="0" fontId="45" fillId="14" borderId="0" xfId="4" applyFont="1" applyFill="1" applyBorder="1" applyAlignment="1">
      <alignment horizontal="center" vertical="center"/>
    </xf>
    <xf numFmtId="0" fontId="49" fillId="0" borderId="75" xfId="0" applyFont="1" applyBorder="1" applyAlignment="1">
      <alignment horizontal="center" vertical="center" wrapText="1"/>
    </xf>
    <xf numFmtId="0" fontId="49" fillId="0" borderId="76" xfId="0" applyFont="1" applyBorder="1" applyAlignment="1">
      <alignment horizontal="center" vertical="center" wrapText="1"/>
    </xf>
    <xf numFmtId="0" fontId="49" fillId="0" borderId="25" xfId="0" applyFont="1" applyBorder="1" applyAlignment="1">
      <alignment horizontal="center" vertical="center" wrapText="1"/>
    </xf>
    <xf numFmtId="0" fontId="49" fillId="0" borderId="7" xfId="0" applyFont="1" applyBorder="1" applyAlignment="1">
      <alignment horizontal="center" vertical="center" wrapText="1"/>
    </xf>
    <xf numFmtId="0" fontId="49" fillId="0" borderId="77" xfId="0" applyFont="1" applyBorder="1" applyAlignment="1">
      <alignment horizontal="center" vertical="center" wrapText="1"/>
    </xf>
    <xf numFmtId="0" fontId="49" fillId="0" borderId="16" xfId="0" applyFont="1" applyBorder="1" applyAlignment="1">
      <alignment horizontal="center" vertical="center" wrapText="1"/>
    </xf>
    <xf numFmtId="0" fontId="49" fillId="0" borderId="33" xfId="0" applyFont="1" applyBorder="1" applyAlignment="1">
      <alignment horizontal="center" vertical="center" wrapText="1"/>
    </xf>
    <xf numFmtId="0" fontId="49" fillId="0" borderId="59" xfId="0" applyFont="1" applyBorder="1" applyAlignment="1">
      <alignment horizontal="center" vertical="center" wrapText="1"/>
    </xf>
    <xf numFmtId="0" fontId="49" fillId="0" borderId="41" xfId="0" applyFont="1" applyBorder="1" applyAlignment="1">
      <alignment horizontal="center" vertical="center" wrapText="1"/>
    </xf>
    <xf numFmtId="0" fontId="49" fillId="0" borderId="20" xfId="0" applyFont="1" applyFill="1" applyBorder="1" applyAlignment="1">
      <alignment horizontal="left" vertical="center"/>
    </xf>
    <xf numFmtId="0" fontId="49" fillId="0" borderId="4" xfId="0" applyFont="1" applyFill="1" applyBorder="1" applyAlignment="1">
      <alignment horizontal="left" vertical="center"/>
    </xf>
    <xf numFmtId="0" fontId="49" fillId="0" borderId="1" xfId="0" applyFont="1" applyFill="1" applyBorder="1" applyAlignment="1">
      <alignment horizontal="left" vertical="center"/>
    </xf>
    <xf numFmtId="1" fontId="12" fillId="15" borderId="18" xfId="8" applyNumberFormat="1" applyFont="1" applyBorder="1" applyAlignment="1">
      <alignment horizontal="center" vertical="center"/>
    </xf>
    <xf numFmtId="1" fontId="12" fillId="15" borderId="19" xfId="8" applyNumberFormat="1" applyFont="1" applyBorder="1" applyAlignment="1">
      <alignment horizontal="center" vertical="center"/>
    </xf>
    <xf numFmtId="0" fontId="49" fillId="0" borderId="9" xfId="0" applyFont="1" applyBorder="1" applyAlignment="1">
      <alignment horizontal="center" vertical="center" wrapText="1"/>
    </xf>
    <xf numFmtId="0" fontId="49" fillId="0" borderId="4" xfId="0" applyFont="1" applyBorder="1" applyAlignment="1">
      <alignment horizontal="center" vertical="center" wrapText="1"/>
    </xf>
    <xf numFmtId="0" fontId="54" fillId="0" borderId="17" xfId="0" applyFont="1" applyBorder="1" applyAlignment="1">
      <alignment horizontal="center" vertical="center"/>
    </xf>
    <xf numFmtId="0" fontId="54" fillId="0" borderId="39" xfId="0" applyFont="1" applyBorder="1" applyAlignment="1">
      <alignment horizontal="center" vertical="center"/>
    </xf>
    <xf numFmtId="0" fontId="49" fillId="0" borderId="20" xfId="0" applyFont="1" applyBorder="1" applyAlignment="1">
      <alignment horizontal="center" vertical="center" wrapText="1"/>
    </xf>
    <xf numFmtId="0" fontId="49" fillId="0" borderId="38" xfId="0" applyFont="1" applyBorder="1" applyAlignment="1">
      <alignment horizontal="center" vertical="center" wrapText="1"/>
    </xf>
    <xf numFmtId="0" fontId="49" fillId="0" borderId="34" xfId="0" applyFont="1" applyBorder="1" applyAlignment="1">
      <alignment horizontal="center" vertical="center" wrapText="1"/>
    </xf>
    <xf numFmtId="0" fontId="49" fillId="0" borderId="42" xfId="0" applyFont="1" applyBorder="1" applyAlignment="1">
      <alignment horizontal="center" vertical="center" wrapText="1"/>
    </xf>
    <xf numFmtId="0" fontId="49" fillId="0" borderId="47" xfId="0" applyFont="1" applyBorder="1" applyAlignment="1">
      <alignment horizontal="center" vertical="center" wrapText="1"/>
    </xf>
    <xf numFmtId="0" fontId="49" fillId="0" borderId="43" xfId="0" applyFont="1" applyBorder="1" applyAlignment="1">
      <alignment horizontal="center" vertical="center" wrapText="1"/>
    </xf>
    <xf numFmtId="0" fontId="57" fillId="0" borderId="52" xfId="0" applyFont="1" applyBorder="1"/>
    <xf numFmtId="0" fontId="50" fillId="11" borderId="5" xfId="0" applyFont="1" applyFill="1" applyBorder="1" applyAlignment="1">
      <alignment horizontal="left" vertical="top" wrapText="1"/>
    </xf>
    <xf numFmtId="0" fontId="50" fillId="11" borderId="6" xfId="0" applyFont="1" applyFill="1" applyBorder="1" applyAlignment="1">
      <alignment horizontal="left" vertical="top" wrapText="1"/>
    </xf>
    <xf numFmtId="0" fontId="50" fillId="11" borderId="54" xfId="0" applyFont="1" applyFill="1" applyBorder="1" applyAlignment="1">
      <alignment horizontal="left" vertical="top" wrapText="1"/>
    </xf>
    <xf numFmtId="0" fontId="50" fillId="11" borderId="55" xfId="0" applyFont="1" applyFill="1" applyBorder="1" applyAlignment="1">
      <alignment horizontal="left" vertical="top" wrapText="1"/>
    </xf>
    <xf numFmtId="0" fontId="50" fillId="11" borderId="0" xfId="0" applyFont="1" applyFill="1" applyBorder="1" applyAlignment="1">
      <alignment horizontal="left" vertical="top" wrapText="1"/>
    </xf>
    <xf numFmtId="0" fontId="50" fillId="11" borderId="56" xfId="0" applyFont="1" applyFill="1" applyBorder="1" applyAlignment="1">
      <alignment horizontal="left" vertical="top" wrapText="1"/>
    </xf>
    <xf numFmtId="0" fontId="50" fillId="11" borderId="26" xfId="0" applyFont="1" applyFill="1" applyBorder="1" applyAlignment="1">
      <alignment horizontal="left" vertical="top" wrapText="1"/>
    </xf>
    <xf numFmtId="0" fontId="50" fillId="11" borderId="27" xfId="0" applyFont="1" applyFill="1" applyBorder="1" applyAlignment="1">
      <alignment horizontal="left" vertical="top" wrapText="1"/>
    </xf>
    <xf numFmtId="0" fontId="50" fillId="11" borderId="57" xfId="0" applyFont="1" applyFill="1" applyBorder="1" applyAlignment="1">
      <alignment horizontal="left" vertical="top" wrapText="1"/>
    </xf>
    <xf numFmtId="0" fontId="49" fillId="0" borderId="68" xfId="0" applyFont="1" applyFill="1" applyBorder="1" applyAlignment="1">
      <alignment horizontal="center"/>
    </xf>
    <xf numFmtId="0" fontId="49" fillId="0" borderId="69" xfId="0" applyFont="1" applyFill="1" applyBorder="1" applyAlignment="1">
      <alignment horizontal="center"/>
    </xf>
    <xf numFmtId="0" fontId="49" fillId="0" borderId="67" xfId="0" applyFont="1" applyFill="1" applyBorder="1" applyAlignment="1">
      <alignment horizontal="center"/>
    </xf>
    <xf numFmtId="1" fontId="52" fillId="11" borderId="68" xfId="0" applyNumberFormat="1" applyFont="1" applyFill="1" applyBorder="1" applyAlignment="1">
      <alignment horizontal="center" vertical="center"/>
    </xf>
    <xf numFmtId="1" fontId="52" fillId="11" borderId="67" xfId="0" applyNumberFormat="1" applyFont="1" applyFill="1" applyBorder="1" applyAlignment="1">
      <alignment horizontal="center" vertical="center"/>
    </xf>
    <xf numFmtId="0" fontId="49" fillId="0" borderId="18" xfId="0" applyFont="1" applyBorder="1" applyAlignment="1">
      <alignment horizontal="left" vertical="center"/>
    </xf>
    <xf numFmtId="0" fontId="49" fillId="0" borderId="2" xfId="0" applyFont="1" applyBorder="1" applyAlignment="1">
      <alignment horizontal="left" vertical="center"/>
    </xf>
    <xf numFmtId="0" fontId="5" fillId="0" borderId="6" xfId="0" applyFont="1" applyBorder="1" applyAlignment="1">
      <alignment horizontal="center"/>
    </xf>
    <xf numFmtId="0" fontId="0" fillId="0" borderId="6" xfId="0" applyBorder="1" applyAlignment="1">
      <alignment horizontal="center"/>
    </xf>
    <xf numFmtId="0" fontId="49" fillId="0" borderId="33" xfId="0" applyFont="1" applyFill="1" applyBorder="1" applyAlignment="1">
      <alignment horizontal="left" vertical="center" wrapText="1"/>
    </xf>
    <xf numFmtId="0" fontId="49" fillId="0" borderId="9" xfId="0" applyFont="1" applyFill="1" applyBorder="1" applyAlignment="1">
      <alignment horizontal="left" vertical="center" wrapText="1"/>
    </xf>
    <xf numFmtId="0" fontId="49" fillId="0" borderId="10" xfId="0" applyFont="1" applyFill="1" applyBorder="1" applyAlignment="1">
      <alignment horizontal="left" vertical="center" wrapText="1"/>
    </xf>
    <xf numFmtId="0" fontId="50" fillId="11" borderId="18" xfId="0" applyNumberFormat="1" applyFont="1" applyFill="1" applyBorder="1" applyAlignment="1">
      <alignment horizontal="left" vertical="top" wrapText="1"/>
    </xf>
    <xf numFmtId="0" fontId="50" fillId="11" borderId="2" xfId="0" applyNumberFormat="1" applyFont="1" applyFill="1" applyBorder="1" applyAlignment="1">
      <alignment horizontal="left" vertical="top" wrapText="1"/>
    </xf>
    <xf numFmtId="0" fontId="50" fillId="11" borderId="19" xfId="0" applyNumberFormat="1" applyFont="1" applyFill="1" applyBorder="1" applyAlignment="1">
      <alignment horizontal="left" vertical="top" wrapText="1"/>
    </xf>
    <xf numFmtId="0" fontId="50" fillId="11" borderId="41" xfId="0" applyNumberFormat="1" applyFont="1" applyFill="1" applyBorder="1" applyAlignment="1">
      <alignment horizontal="center" vertical="top"/>
    </xf>
    <xf numFmtId="0" fontId="50" fillId="11" borderId="28" xfId="0" applyNumberFormat="1" applyFont="1" applyFill="1" applyBorder="1" applyAlignment="1">
      <alignment horizontal="center" vertical="top"/>
    </xf>
    <xf numFmtId="0" fontId="50" fillId="11" borderId="29" xfId="0" applyNumberFormat="1" applyFont="1" applyFill="1" applyBorder="1" applyAlignment="1">
      <alignment horizontal="center" vertical="top"/>
    </xf>
    <xf numFmtId="0" fontId="54" fillId="0" borderId="8" xfId="0" applyFont="1" applyBorder="1" applyAlignment="1">
      <alignment horizontal="center" vertical="center" wrapText="1"/>
    </xf>
    <xf numFmtId="0" fontId="54" fillId="0" borderId="51" xfId="0" applyFont="1" applyBorder="1" applyAlignment="1">
      <alignment horizontal="center" vertical="center" wrapText="1"/>
    </xf>
    <xf numFmtId="0" fontId="50" fillId="11" borderId="3" xfId="0" applyNumberFormat="1" applyFont="1" applyFill="1" applyBorder="1" applyAlignment="1">
      <alignment horizontal="center" vertical="top" wrapText="1"/>
    </xf>
    <xf numFmtId="0" fontId="50" fillId="11" borderId="1" xfId="0" applyNumberFormat="1" applyFont="1" applyFill="1" applyBorder="1" applyAlignment="1">
      <alignment horizontal="center" vertical="top" wrapText="1"/>
    </xf>
    <xf numFmtId="49" fontId="50" fillId="11" borderId="45" xfId="0" applyNumberFormat="1" applyFont="1" applyFill="1" applyBorder="1" applyAlignment="1">
      <alignment horizontal="center" vertical="top"/>
    </xf>
    <xf numFmtId="49" fontId="50" fillId="11" borderId="17" xfId="0" applyNumberFormat="1" applyFont="1" applyFill="1" applyBorder="1" applyAlignment="1">
      <alignment horizontal="center" vertical="top"/>
    </xf>
    <xf numFmtId="49" fontId="50" fillId="11" borderId="46" xfId="0" applyNumberFormat="1" applyFont="1" applyFill="1" applyBorder="1" applyAlignment="1">
      <alignment horizontal="center" vertical="top"/>
    </xf>
    <xf numFmtId="49" fontId="50" fillId="11" borderId="41" xfId="0" applyNumberFormat="1" applyFont="1" applyFill="1" applyBorder="1" applyAlignment="1">
      <alignment horizontal="left" vertical="top"/>
    </xf>
    <xf numFmtId="49" fontId="50" fillId="11" borderId="28" xfId="0" applyNumberFormat="1" applyFont="1" applyFill="1" applyBorder="1" applyAlignment="1">
      <alignment horizontal="left" vertical="top"/>
    </xf>
    <xf numFmtId="49" fontId="50" fillId="11" borderId="42" xfId="0" applyNumberFormat="1" applyFont="1" applyFill="1" applyBorder="1" applyAlignment="1">
      <alignment horizontal="left" vertical="top"/>
    </xf>
    <xf numFmtId="49" fontId="47" fillId="11" borderId="20" xfId="0" applyNumberFormat="1" applyFont="1" applyFill="1" applyBorder="1" applyAlignment="1">
      <alignment horizontal="center" vertical="top"/>
    </xf>
    <xf numFmtId="49" fontId="47" fillId="11" borderId="4" xfId="0" applyNumberFormat="1" applyFont="1" applyFill="1" applyBorder="1" applyAlignment="1">
      <alignment horizontal="center" vertical="top"/>
    </xf>
    <xf numFmtId="49" fontId="47" fillId="11" borderId="36" xfId="0" applyNumberFormat="1" applyFont="1" applyFill="1" applyBorder="1" applyAlignment="1">
      <alignment horizontal="center" vertical="top"/>
    </xf>
    <xf numFmtId="49" fontId="68" fillId="11" borderId="20" xfId="0" applyNumberFormat="1" applyFont="1" applyFill="1" applyBorder="1" applyAlignment="1">
      <alignment horizontal="left" vertical="top"/>
    </xf>
    <xf numFmtId="49" fontId="68" fillId="11" borderId="4" xfId="0" applyNumberFormat="1" applyFont="1" applyFill="1" applyBorder="1" applyAlignment="1">
      <alignment horizontal="left" vertical="top"/>
    </xf>
    <xf numFmtId="49" fontId="68" fillId="11" borderId="36" xfId="0" applyNumberFormat="1" applyFont="1" applyFill="1" applyBorder="1" applyAlignment="1">
      <alignment horizontal="left" vertical="top"/>
    </xf>
    <xf numFmtId="0" fontId="56" fillId="9" borderId="0" xfId="2" applyFont="1" applyFill="1" applyAlignment="1">
      <alignment horizontal="center" vertical="center"/>
    </xf>
    <xf numFmtId="49" fontId="68" fillId="11" borderId="18" xfId="0" applyNumberFormat="1" applyFont="1" applyFill="1" applyBorder="1" applyAlignment="1">
      <alignment horizontal="left" vertical="top"/>
    </xf>
    <xf numFmtId="49" fontId="68" fillId="11" borderId="2" xfId="0" applyNumberFormat="1" applyFont="1" applyFill="1" applyBorder="1" applyAlignment="1">
      <alignment horizontal="left" vertical="top"/>
    </xf>
    <xf numFmtId="49" fontId="68" fillId="11" borderId="19" xfId="0" applyNumberFormat="1" applyFont="1" applyFill="1" applyBorder="1" applyAlignment="1">
      <alignment horizontal="left" vertical="top"/>
    </xf>
    <xf numFmtId="0" fontId="60" fillId="0" borderId="47" xfId="0" applyFont="1" applyBorder="1" applyAlignment="1">
      <alignment horizontal="center" vertical="center" wrapText="1"/>
    </xf>
    <xf numFmtId="0" fontId="60" fillId="0" borderId="43" xfId="0" applyFont="1" applyBorder="1" applyAlignment="1">
      <alignment horizontal="center" vertical="center" wrapText="1"/>
    </xf>
    <xf numFmtId="0" fontId="49" fillId="0" borderId="33" xfId="0" applyFont="1" applyBorder="1" applyAlignment="1">
      <alignment horizontal="center" vertical="center"/>
    </xf>
    <xf numFmtId="0" fontId="49" fillId="0" borderId="9" xfId="0" applyFont="1" applyBorder="1" applyAlignment="1">
      <alignment horizontal="center" vertical="center"/>
    </xf>
    <xf numFmtId="0" fontId="49" fillId="0" borderId="34" xfId="0" applyFont="1" applyBorder="1" applyAlignment="1">
      <alignment horizontal="center" vertical="center"/>
    </xf>
    <xf numFmtId="0" fontId="49" fillId="0" borderId="20" xfId="0" applyFont="1" applyBorder="1" applyAlignment="1">
      <alignment horizontal="center" vertical="center"/>
    </xf>
    <xf numFmtId="0" fontId="49" fillId="0" borderId="4" xfId="0" applyFont="1" applyBorder="1" applyAlignment="1">
      <alignment horizontal="center" vertical="center"/>
    </xf>
    <xf numFmtId="0" fontId="49" fillId="0" borderId="36" xfId="0" applyFont="1" applyBorder="1" applyAlignment="1">
      <alignment horizontal="center" vertical="center"/>
    </xf>
    <xf numFmtId="0" fontId="49" fillId="0" borderId="41" xfId="0" applyFont="1" applyBorder="1" applyAlignment="1">
      <alignment horizontal="center" vertical="center"/>
    </xf>
    <xf numFmtId="0" fontId="49" fillId="0" borderId="28" xfId="0" applyFont="1" applyBorder="1" applyAlignment="1">
      <alignment horizontal="center" vertical="center"/>
    </xf>
    <xf numFmtId="0" fontId="49" fillId="0" borderId="42" xfId="0" applyFont="1" applyBorder="1" applyAlignment="1">
      <alignment horizontal="center" vertical="center"/>
    </xf>
    <xf numFmtId="0" fontId="49" fillId="0" borderId="12" xfId="0" applyFont="1" applyBorder="1" applyAlignment="1">
      <alignment horizontal="center" vertical="center" wrapText="1"/>
    </xf>
    <xf numFmtId="0" fontId="49" fillId="0" borderId="2" xfId="0" applyFont="1" applyBorder="1" applyAlignment="1">
      <alignment horizontal="center" vertical="center" wrapText="1"/>
    </xf>
    <xf numFmtId="0" fontId="49" fillId="0" borderId="31" xfId="0" applyFont="1" applyBorder="1" applyAlignment="1">
      <alignment horizontal="center" vertical="center" wrapText="1"/>
    </xf>
    <xf numFmtId="0" fontId="49" fillId="0" borderId="33" xfId="0" applyFont="1" applyBorder="1" applyAlignment="1">
      <alignment horizontal="left" vertical="center"/>
    </xf>
    <xf numFmtId="0" fontId="49" fillId="0" borderId="9" xfId="0" applyFont="1" applyBorder="1" applyAlignment="1">
      <alignment horizontal="left" vertical="center"/>
    </xf>
    <xf numFmtId="0" fontId="49" fillId="0" borderId="34" xfId="0" applyFont="1" applyBorder="1" applyAlignment="1">
      <alignment horizontal="left" vertical="center"/>
    </xf>
    <xf numFmtId="0" fontId="49" fillId="0" borderId="20" xfId="0" applyFont="1" applyBorder="1" applyAlignment="1">
      <alignment horizontal="left" vertical="center"/>
    </xf>
    <xf numFmtId="0" fontId="49" fillId="0" borderId="4" xfId="0" applyFont="1" applyBorder="1" applyAlignment="1">
      <alignment horizontal="left" vertical="center"/>
    </xf>
    <xf numFmtId="0" fontId="49" fillId="0" borderId="36" xfId="0" applyFont="1" applyBorder="1" applyAlignment="1">
      <alignment horizontal="left" vertical="center"/>
    </xf>
    <xf numFmtId="0" fontId="49" fillId="0" borderId="20" xfId="0" applyFont="1" applyBorder="1" applyAlignment="1">
      <alignment horizontal="left" vertical="center" wrapText="1"/>
    </xf>
    <xf numFmtId="0" fontId="49" fillId="0" borderId="4" xfId="0" applyFont="1" applyBorder="1" applyAlignment="1">
      <alignment horizontal="left" vertical="center" wrapText="1"/>
    </xf>
    <xf numFmtId="0" fontId="49" fillId="0" borderId="36" xfId="0" applyFont="1" applyBorder="1" applyAlignment="1">
      <alignment horizontal="left" vertical="center" wrapText="1"/>
    </xf>
    <xf numFmtId="0" fontId="52" fillId="0" borderId="47" xfId="0" applyFont="1" applyBorder="1" applyAlignment="1">
      <alignment horizontal="center" vertical="center" wrapText="1"/>
    </xf>
    <xf numFmtId="0" fontId="52" fillId="0" borderId="43" xfId="0" applyFont="1" applyBorder="1" applyAlignment="1">
      <alignment horizontal="center" vertical="center" wrapText="1"/>
    </xf>
    <xf numFmtId="0" fontId="52" fillId="0" borderId="52" xfId="0" applyFont="1" applyBorder="1" applyAlignment="1">
      <alignment horizontal="center" vertical="center" wrapText="1"/>
    </xf>
    <xf numFmtId="0" fontId="49" fillId="0" borderId="46" xfId="0" applyFont="1" applyBorder="1" applyAlignment="1">
      <alignment horizontal="center" vertical="center"/>
    </xf>
    <xf numFmtId="0" fontId="49" fillId="0" borderId="17" xfId="0" applyFont="1" applyBorder="1" applyAlignment="1">
      <alignment horizontal="center" vertical="center" wrapText="1"/>
    </xf>
    <xf numFmtId="49" fontId="54" fillId="0" borderId="17" xfId="0" applyNumberFormat="1" applyFont="1" applyBorder="1" applyAlignment="1">
      <alignment horizontal="center" vertical="center"/>
    </xf>
    <xf numFmtId="49" fontId="54" fillId="0" borderId="39" xfId="0" applyNumberFormat="1" applyFont="1" applyBorder="1" applyAlignment="1">
      <alignment horizontal="center" vertical="center"/>
    </xf>
    <xf numFmtId="0" fontId="50" fillId="11" borderId="33" xfId="0" applyNumberFormat="1" applyFont="1" applyFill="1" applyBorder="1" applyAlignment="1">
      <alignment horizontal="center" vertical="top" wrapText="1"/>
    </xf>
    <xf numFmtId="0" fontId="50" fillId="11" borderId="9" xfId="0" applyNumberFormat="1" applyFont="1" applyFill="1" applyBorder="1" applyAlignment="1">
      <alignment horizontal="center" vertical="top" wrapText="1"/>
    </xf>
    <xf numFmtId="0" fontId="50" fillId="11" borderId="34" xfId="0" applyNumberFormat="1" applyFont="1" applyFill="1" applyBorder="1" applyAlignment="1">
      <alignment horizontal="center" vertical="top" wrapText="1"/>
    </xf>
    <xf numFmtId="0" fontId="50" fillId="11" borderId="11" xfId="0" applyNumberFormat="1" applyFont="1" applyFill="1" applyBorder="1" applyAlignment="1">
      <alignment horizontal="left" vertical="top" wrapText="1"/>
    </xf>
    <xf numFmtId="0" fontId="50" fillId="11" borderId="12" xfId="0" applyNumberFormat="1" applyFont="1" applyFill="1" applyBorder="1" applyAlignment="1">
      <alignment horizontal="left" vertical="top" wrapText="1"/>
    </xf>
    <xf numFmtId="0" fontId="50" fillId="11" borderId="13" xfId="0" applyNumberFormat="1" applyFont="1" applyFill="1" applyBorder="1" applyAlignment="1">
      <alignment horizontal="left" vertical="top" wrapText="1"/>
    </xf>
    <xf numFmtId="0" fontId="17" fillId="0" borderId="0" xfId="0" applyFont="1" applyFill="1" applyBorder="1" applyAlignment="1">
      <alignment horizontal="center" vertical="center" wrapText="1"/>
    </xf>
    <xf numFmtId="2" fontId="50" fillId="10" borderId="20" xfId="0" applyNumberFormat="1" applyFont="1" applyFill="1" applyBorder="1" applyAlignment="1">
      <alignment horizontal="center" vertical="center"/>
    </xf>
    <xf numFmtId="0" fontId="50" fillId="11" borderId="41" xfId="0" applyNumberFormat="1" applyFont="1" applyFill="1" applyBorder="1" applyAlignment="1">
      <alignment vertical="top" wrapText="1"/>
    </xf>
    <xf numFmtId="0" fontId="64" fillId="11" borderId="29" xfId="0" applyNumberFormat="1" applyFont="1" applyFill="1" applyBorder="1" applyAlignment="1">
      <alignment vertical="top" wrapText="1"/>
    </xf>
    <xf numFmtId="0" fontId="64" fillId="11" borderId="42" xfId="0" applyNumberFormat="1" applyFont="1" applyFill="1" applyBorder="1" applyAlignment="1">
      <alignment vertical="top" wrapText="1"/>
    </xf>
    <xf numFmtId="1" fontId="50" fillId="10" borderId="44" xfId="0" applyNumberFormat="1" applyFont="1" applyFill="1" applyBorder="1" applyAlignment="1">
      <alignment horizontal="center" vertical="center"/>
    </xf>
    <xf numFmtId="1" fontId="50" fillId="10" borderId="29" xfId="0" applyNumberFormat="1" applyFont="1" applyFill="1" applyBorder="1" applyAlignment="1">
      <alignment horizontal="center" vertical="center"/>
    </xf>
    <xf numFmtId="0" fontId="50" fillId="11" borderId="20" xfId="0" applyNumberFormat="1" applyFont="1" applyFill="1" applyBorder="1" applyAlignment="1">
      <alignment vertical="top"/>
    </xf>
    <xf numFmtId="0" fontId="50" fillId="11" borderId="4" xfId="0" applyNumberFormat="1" applyFont="1" applyFill="1" applyBorder="1" applyAlignment="1">
      <alignment vertical="top"/>
    </xf>
    <xf numFmtId="0" fontId="50" fillId="11" borderId="1" xfId="0" applyNumberFormat="1" applyFont="1" applyFill="1" applyBorder="1" applyAlignment="1">
      <alignment vertical="top"/>
    </xf>
    <xf numFmtId="0" fontId="50" fillId="11" borderId="41" xfId="0" applyNumberFormat="1" applyFont="1" applyFill="1" applyBorder="1" applyAlignment="1">
      <alignment horizontal="left" vertical="top"/>
    </xf>
    <xf numFmtId="0" fontId="50" fillId="11" borderId="28" xfId="0" applyNumberFormat="1" applyFont="1" applyFill="1" applyBorder="1" applyAlignment="1">
      <alignment horizontal="left" vertical="top"/>
    </xf>
    <xf numFmtId="0" fontId="50" fillId="11" borderId="42" xfId="0" applyNumberFormat="1" applyFont="1" applyFill="1" applyBorder="1" applyAlignment="1">
      <alignment horizontal="left" vertical="top"/>
    </xf>
    <xf numFmtId="2" fontId="50" fillId="10" borderId="18" xfId="0" applyNumberFormat="1" applyFont="1" applyFill="1" applyBorder="1" applyAlignment="1">
      <alignment horizontal="center" vertical="center"/>
    </xf>
    <xf numFmtId="2" fontId="50" fillId="10" borderId="19" xfId="0" applyNumberFormat="1" applyFont="1" applyFill="1" applyBorder="1" applyAlignment="1">
      <alignment horizontal="center" vertical="center"/>
    </xf>
    <xf numFmtId="0" fontId="17" fillId="0" borderId="0" xfId="0" applyFont="1" applyFill="1" applyBorder="1" applyAlignment="1">
      <alignment horizontal="center" vertical="center"/>
    </xf>
    <xf numFmtId="0" fontId="50" fillId="11" borderId="18" xfId="0" applyNumberFormat="1" applyFont="1" applyFill="1" applyBorder="1" applyAlignment="1">
      <alignment vertical="top"/>
    </xf>
    <xf numFmtId="0" fontId="50" fillId="11" borderId="2" xfId="0" applyNumberFormat="1" applyFont="1" applyFill="1" applyBorder="1" applyAlignment="1">
      <alignment vertical="top"/>
    </xf>
    <xf numFmtId="0" fontId="50" fillId="11" borderId="19" xfId="0" applyNumberFormat="1" applyFont="1" applyFill="1" applyBorder="1" applyAlignment="1">
      <alignment vertical="top"/>
    </xf>
    <xf numFmtId="0" fontId="60" fillId="0" borderId="8" xfId="0" applyFont="1" applyBorder="1" applyAlignment="1">
      <alignment horizontal="center" vertical="center" wrapText="1"/>
    </xf>
    <xf numFmtId="0" fontId="60" fillId="0" borderId="49" xfId="0" applyFont="1" applyBorder="1" applyAlignment="1">
      <alignment horizontal="center" vertical="center" wrapText="1"/>
    </xf>
    <xf numFmtId="0" fontId="50" fillId="11" borderId="30" xfId="0" applyNumberFormat="1" applyFont="1" applyFill="1" applyBorder="1" applyAlignment="1">
      <alignment horizontal="left" vertical="top" wrapText="1"/>
    </xf>
    <xf numFmtId="0" fontId="50" fillId="11" borderId="31" xfId="0" applyNumberFormat="1" applyFont="1" applyFill="1" applyBorder="1" applyAlignment="1">
      <alignment horizontal="left" vertical="top" wrapText="1"/>
    </xf>
    <xf numFmtId="0" fontId="50" fillId="11" borderId="32" xfId="0" applyNumberFormat="1" applyFont="1" applyFill="1" applyBorder="1" applyAlignment="1">
      <alignment horizontal="left" vertical="top" wrapText="1"/>
    </xf>
    <xf numFmtId="0" fontId="50" fillId="11" borderId="41" xfId="0" applyNumberFormat="1" applyFont="1" applyFill="1" applyBorder="1" applyAlignment="1">
      <alignment horizontal="center" vertical="top" wrapText="1"/>
    </xf>
    <xf numFmtId="0" fontId="50" fillId="11" borderId="28" xfId="0" applyNumberFormat="1" applyFont="1" applyFill="1" applyBorder="1" applyAlignment="1">
      <alignment horizontal="center" vertical="top" wrapText="1"/>
    </xf>
    <xf numFmtId="0" fontId="50" fillId="11" borderId="42" xfId="0" applyNumberFormat="1" applyFont="1" applyFill="1" applyBorder="1" applyAlignment="1">
      <alignment horizontal="center" vertical="top" wrapText="1"/>
    </xf>
    <xf numFmtId="0" fontId="50" fillId="11" borderId="44" xfId="0" applyFont="1" applyFill="1" applyBorder="1" applyAlignment="1">
      <alignment horizontal="left" vertical="top"/>
    </xf>
    <xf numFmtId="0" fontId="50" fillId="11" borderId="28" xfId="0" applyFont="1" applyFill="1" applyBorder="1" applyAlignment="1">
      <alignment horizontal="left" vertical="top"/>
    </xf>
    <xf numFmtId="0" fontId="50" fillId="11" borderId="42" xfId="0" applyFont="1" applyFill="1" applyBorder="1" applyAlignment="1">
      <alignment horizontal="left" vertical="top"/>
    </xf>
    <xf numFmtId="0" fontId="60" fillId="0" borderId="75" xfId="0" applyFont="1" applyBorder="1" applyAlignment="1">
      <alignment horizontal="center" vertical="center" wrapText="1"/>
    </xf>
    <xf numFmtId="0" fontId="60" fillId="0" borderId="76" xfId="0" applyFont="1" applyBorder="1" applyAlignment="1">
      <alignment horizontal="center" vertical="center" wrapText="1"/>
    </xf>
    <xf numFmtId="0" fontId="60" fillId="0" borderId="58" xfId="0" applyFont="1" applyBorder="1" applyAlignment="1">
      <alignment horizontal="center" vertical="center" wrapText="1"/>
    </xf>
    <xf numFmtId="0" fontId="60" fillId="0" borderId="59" xfId="0" applyFont="1" applyBorder="1" applyAlignment="1">
      <alignment horizontal="center" vertical="center" wrapText="1"/>
    </xf>
    <xf numFmtId="0" fontId="50" fillId="11" borderId="20" xfId="0" applyNumberFormat="1" applyFont="1" applyFill="1" applyBorder="1" applyAlignment="1">
      <alignment horizontal="left" vertical="top"/>
    </xf>
    <xf numFmtId="0" fontId="50" fillId="11" borderId="4" xfId="0" applyNumberFormat="1" applyFont="1" applyFill="1" applyBorder="1" applyAlignment="1">
      <alignment horizontal="left" vertical="top"/>
    </xf>
    <xf numFmtId="0" fontId="50" fillId="11" borderId="36" xfId="0" applyNumberFormat="1" applyFont="1" applyFill="1" applyBorder="1" applyAlignment="1">
      <alignment horizontal="left" vertical="top"/>
    </xf>
    <xf numFmtId="0" fontId="49" fillId="0" borderId="66" xfId="0" applyFont="1" applyFill="1" applyBorder="1" applyAlignment="1">
      <alignment horizontal="center" vertical="center" wrapText="1"/>
    </xf>
    <xf numFmtId="0" fontId="49" fillId="0" borderId="9" xfId="0" applyFont="1" applyFill="1" applyBorder="1" applyAlignment="1">
      <alignment horizontal="center" vertical="center" wrapText="1"/>
    </xf>
    <xf numFmtId="0" fontId="49" fillId="0" borderId="34" xfId="0" applyFont="1" applyFill="1" applyBorder="1" applyAlignment="1">
      <alignment horizontal="center" vertical="center" wrapText="1"/>
    </xf>
    <xf numFmtId="0" fontId="49" fillId="0" borderId="44" xfId="0" applyFont="1" applyFill="1" applyBorder="1" applyAlignment="1">
      <alignment horizontal="center" vertical="center" wrapText="1"/>
    </xf>
    <xf numFmtId="0" fontId="49" fillId="0" borderId="28" xfId="0" applyFont="1" applyFill="1" applyBorder="1" applyAlignment="1">
      <alignment horizontal="center" vertical="center" wrapText="1"/>
    </xf>
    <xf numFmtId="0" fontId="49" fillId="0" borderId="42" xfId="0" applyFont="1" applyFill="1" applyBorder="1" applyAlignment="1">
      <alignment horizontal="center" vertical="center" wrapText="1"/>
    </xf>
    <xf numFmtId="2" fontId="50" fillId="10" borderId="29" xfId="0" applyNumberFormat="1" applyFont="1" applyFill="1" applyBorder="1" applyAlignment="1">
      <alignment horizontal="center" vertical="center"/>
    </xf>
    <xf numFmtId="0" fontId="49" fillId="0" borderId="10" xfId="0" applyFont="1" applyFill="1" applyBorder="1" applyAlignment="1">
      <alignment horizontal="center" vertical="center"/>
    </xf>
    <xf numFmtId="0" fontId="49" fillId="0" borderId="29" xfId="0" applyFont="1" applyFill="1" applyBorder="1" applyAlignment="1">
      <alignment horizontal="center" vertical="center"/>
    </xf>
    <xf numFmtId="0" fontId="89" fillId="11" borderId="5" xfId="0" applyFont="1" applyFill="1" applyBorder="1" applyAlignment="1">
      <alignment horizontal="center" vertical="top" wrapText="1"/>
    </xf>
    <xf numFmtId="0" fontId="89" fillId="11" borderId="6" xfId="0" applyFont="1" applyFill="1" applyBorder="1" applyAlignment="1">
      <alignment horizontal="center" vertical="top" wrapText="1"/>
    </xf>
    <xf numFmtId="0" fontId="89" fillId="11" borderId="54" xfId="0" applyFont="1" applyFill="1" applyBorder="1" applyAlignment="1">
      <alignment horizontal="center" vertical="top" wrapText="1"/>
    </xf>
    <xf numFmtId="0" fontId="49" fillId="0" borderId="35" xfId="0" applyFont="1" applyBorder="1" applyAlignment="1">
      <alignment horizontal="center" vertical="center"/>
    </xf>
    <xf numFmtId="0" fontId="49" fillId="0" borderId="37" xfId="0" applyFont="1" applyBorder="1" applyAlignment="1">
      <alignment horizontal="center" vertical="center"/>
    </xf>
    <xf numFmtId="0" fontId="49" fillId="0" borderId="71" xfId="0" applyFont="1" applyBorder="1" applyAlignment="1">
      <alignment horizontal="center" vertical="center"/>
    </xf>
    <xf numFmtId="2" fontId="50" fillId="10" borderId="2" xfId="0" applyNumberFormat="1" applyFont="1" applyFill="1" applyBorder="1" applyAlignment="1">
      <alignment horizontal="center" vertical="center"/>
    </xf>
    <xf numFmtId="0" fontId="50" fillId="11" borderId="20" xfId="0" applyNumberFormat="1" applyFont="1" applyFill="1" applyBorder="1" applyAlignment="1">
      <alignment horizontal="left" vertical="top" wrapText="1"/>
    </xf>
    <xf numFmtId="0" fontId="50" fillId="11" borderId="4" xfId="0" applyNumberFormat="1" applyFont="1" applyFill="1" applyBorder="1" applyAlignment="1">
      <alignment horizontal="left" vertical="top" wrapText="1"/>
    </xf>
    <xf numFmtId="0" fontId="50" fillId="11" borderId="36" xfId="0" applyNumberFormat="1" applyFont="1" applyFill="1" applyBorder="1" applyAlignment="1">
      <alignment horizontal="left" vertical="top" wrapText="1"/>
    </xf>
    <xf numFmtId="0" fontId="49" fillId="0" borderId="41" xfId="0" applyFont="1" applyFill="1" applyBorder="1" applyAlignment="1">
      <alignment vertical="center"/>
    </xf>
    <xf numFmtId="0" fontId="49" fillId="0" borderId="28" xfId="0" applyFont="1" applyFill="1" applyBorder="1" applyAlignment="1">
      <alignment vertical="center"/>
    </xf>
    <xf numFmtId="0" fontId="49" fillId="0" borderId="29" xfId="0" applyFont="1" applyFill="1" applyBorder="1" applyAlignment="1">
      <alignment vertical="center"/>
    </xf>
    <xf numFmtId="0" fontId="49" fillId="0" borderId="66" xfId="0" applyFont="1" applyBorder="1" applyAlignment="1">
      <alignment horizontal="center" vertical="center" wrapText="1"/>
    </xf>
    <xf numFmtId="0" fontId="49" fillId="0" borderId="10" xfId="0" applyFont="1" applyBorder="1" applyAlignment="1">
      <alignment horizontal="center" vertical="center" wrapText="1"/>
    </xf>
    <xf numFmtId="0" fontId="49" fillId="0" borderId="3" xfId="0" applyFont="1" applyBorder="1" applyAlignment="1">
      <alignment horizontal="center" vertical="center" wrapText="1"/>
    </xf>
    <xf numFmtId="0" fontId="49" fillId="0" borderId="1" xfId="0" applyFont="1" applyBorder="1" applyAlignment="1">
      <alignment horizontal="center" vertical="center" wrapText="1"/>
    </xf>
    <xf numFmtId="0" fontId="49" fillId="0" borderId="44" xfId="0" applyFont="1" applyBorder="1" applyAlignment="1">
      <alignment horizontal="center" vertical="center" wrapText="1"/>
    </xf>
    <xf numFmtId="0" fontId="49" fillId="0" borderId="29" xfId="0" applyFont="1" applyBorder="1" applyAlignment="1">
      <alignment horizontal="center" vertical="center" wrapText="1"/>
    </xf>
    <xf numFmtId="0" fontId="59" fillId="9" borderId="27" xfId="0" applyFont="1" applyFill="1" applyBorder="1" applyAlignment="1">
      <alignment horizontal="left"/>
    </xf>
    <xf numFmtId="0" fontId="50" fillId="11" borderId="20" xfId="0" applyFont="1" applyFill="1" applyBorder="1" applyAlignment="1">
      <alignment horizontal="left" vertical="top" wrapText="1"/>
    </xf>
    <xf numFmtId="0" fontId="50" fillId="11" borderId="4" xfId="0" applyFont="1" applyFill="1" applyBorder="1" applyAlignment="1">
      <alignment horizontal="left" vertical="top" wrapText="1"/>
    </xf>
    <xf numFmtId="0" fontId="50" fillId="11" borderId="1" xfId="0" applyFont="1" applyFill="1" applyBorder="1" applyAlignment="1">
      <alignment horizontal="left" vertical="top" wrapText="1"/>
    </xf>
    <xf numFmtId="0" fontId="59" fillId="9" borderId="0" xfId="0" applyFont="1" applyFill="1" applyBorder="1" applyAlignment="1">
      <alignment horizontal="center"/>
    </xf>
    <xf numFmtId="0" fontId="49" fillId="0" borderId="6" xfId="0" applyFont="1" applyFill="1" applyBorder="1" applyAlignment="1">
      <alignment horizontal="center" vertical="center" wrapText="1"/>
    </xf>
    <xf numFmtId="0" fontId="49" fillId="0" borderId="54" xfId="0" applyFont="1" applyFill="1" applyBorder="1" applyAlignment="1">
      <alignment horizontal="center" vertical="center" wrapText="1"/>
    </xf>
    <xf numFmtId="0" fontId="49" fillId="0" borderId="0" xfId="0" applyFont="1" applyFill="1" applyBorder="1" applyAlignment="1">
      <alignment horizontal="center" vertical="center" wrapText="1"/>
    </xf>
    <xf numFmtId="0" fontId="49" fillId="0" borderId="56" xfId="0" applyFont="1" applyFill="1" applyBorder="1" applyAlignment="1">
      <alignment horizontal="center" vertical="center" wrapText="1"/>
    </xf>
    <xf numFmtId="2" fontId="50" fillId="10" borderId="45" xfId="0" applyNumberFormat="1" applyFont="1" applyFill="1" applyBorder="1" applyAlignment="1">
      <alignment horizontal="center" vertical="center"/>
    </xf>
    <xf numFmtId="0" fontId="60" fillId="0" borderId="7" xfId="0" applyFont="1" applyBorder="1" applyAlignment="1">
      <alignment horizontal="center" vertical="center" wrapText="1"/>
    </xf>
    <xf numFmtId="0" fontId="60" fillId="0" borderId="77" xfId="0" applyFont="1" applyBorder="1" applyAlignment="1">
      <alignment horizontal="center" vertical="center" wrapText="1"/>
    </xf>
    <xf numFmtId="2" fontId="50" fillId="10" borderId="25" xfId="0" applyNumberFormat="1" applyFont="1" applyFill="1" applyBorder="1" applyAlignment="1">
      <alignment horizontal="center" vertical="center"/>
    </xf>
    <xf numFmtId="0" fontId="59" fillId="9" borderId="27" xfId="0" applyFont="1" applyFill="1" applyBorder="1" applyAlignment="1">
      <alignment horizontal="center"/>
    </xf>
    <xf numFmtId="49" fontId="50" fillId="11" borderId="45" xfId="0" applyNumberFormat="1" applyFont="1" applyFill="1" applyBorder="1" applyAlignment="1">
      <alignment horizontal="left" vertical="top"/>
    </xf>
    <xf numFmtId="49" fontId="50" fillId="11" borderId="17" xfId="0" applyNumberFormat="1" applyFont="1" applyFill="1" applyBorder="1" applyAlignment="1">
      <alignment horizontal="left" vertical="top"/>
    </xf>
    <xf numFmtId="49" fontId="50" fillId="11" borderId="46" xfId="0" applyNumberFormat="1" applyFont="1" applyFill="1" applyBorder="1" applyAlignment="1">
      <alignment horizontal="left" vertical="top"/>
    </xf>
    <xf numFmtId="0" fontId="49" fillId="0" borderId="5" xfId="0" applyFont="1" applyFill="1" applyBorder="1" applyAlignment="1">
      <alignment horizontal="center" vertical="center" wrapText="1"/>
    </xf>
    <xf numFmtId="0" fontId="49" fillId="0" borderId="26" xfId="0" applyFont="1" applyFill="1" applyBorder="1" applyAlignment="1">
      <alignment horizontal="center" vertical="center" wrapText="1"/>
    </xf>
    <xf numFmtId="0" fontId="49" fillId="0" borderId="27" xfId="0" applyFont="1" applyFill="1" applyBorder="1" applyAlignment="1">
      <alignment horizontal="center" vertical="center" wrapText="1"/>
    </xf>
    <xf numFmtId="0" fontId="49" fillId="0" borderId="57" xfId="0" applyFont="1" applyFill="1" applyBorder="1" applyAlignment="1">
      <alignment horizontal="center" vertical="center" wrapText="1"/>
    </xf>
    <xf numFmtId="0" fontId="49" fillId="0" borderId="5" xfId="0" applyFont="1" applyBorder="1" applyAlignment="1">
      <alignment horizontal="center" vertical="center"/>
    </xf>
    <xf numFmtId="0" fontId="49" fillId="0" borderId="6" xfId="0" applyFont="1" applyBorder="1" applyAlignment="1">
      <alignment horizontal="center" vertical="center"/>
    </xf>
    <xf numFmtId="0" fontId="49" fillId="0" borderId="55" xfId="0" applyFont="1" applyBorder="1" applyAlignment="1">
      <alignment horizontal="center" vertical="center"/>
    </xf>
    <xf numFmtId="0" fontId="49" fillId="0" borderId="0" xfId="0" applyFont="1" applyBorder="1" applyAlignment="1">
      <alignment horizontal="center" vertical="center"/>
    </xf>
    <xf numFmtId="0" fontId="49" fillId="0" borderId="26" xfId="0" applyFont="1" applyBorder="1" applyAlignment="1">
      <alignment horizontal="center" vertical="center"/>
    </xf>
    <xf numFmtId="0" fontId="49" fillId="0" borderId="27" xfId="0" applyFont="1" applyBorder="1" applyAlignment="1">
      <alignment horizontal="center" vertical="center"/>
    </xf>
    <xf numFmtId="0" fontId="49" fillId="0" borderId="48" xfId="0" applyFont="1" applyBorder="1" applyAlignment="1">
      <alignment horizontal="center" vertical="center"/>
    </xf>
    <xf numFmtId="0" fontId="49" fillId="0" borderId="50" xfId="0" applyFont="1" applyBorder="1" applyAlignment="1">
      <alignment horizontal="center" vertical="center"/>
    </xf>
    <xf numFmtId="0" fontId="49" fillId="0" borderId="53" xfId="0" applyFont="1" applyBorder="1" applyAlignment="1">
      <alignment horizontal="center" vertical="center"/>
    </xf>
    <xf numFmtId="0" fontId="49" fillId="0" borderId="18" xfId="0" applyFont="1" applyBorder="1" applyAlignment="1">
      <alignment horizontal="center"/>
    </xf>
    <xf numFmtId="0" fontId="49" fillId="0" borderId="2" xfId="0" applyFont="1" applyBorder="1" applyAlignment="1">
      <alignment horizontal="center"/>
    </xf>
    <xf numFmtId="0" fontId="49" fillId="0" borderId="19" xfId="0" applyFont="1" applyBorder="1" applyAlignment="1">
      <alignment horizontal="center"/>
    </xf>
    <xf numFmtId="0" fontId="89" fillId="11" borderId="26" xfId="0" applyFont="1" applyFill="1" applyBorder="1" applyAlignment="1">
      <alignment horizontal="center" vertical="top" wrapText="1"/>
    </xf>
    <xf numFmtId="0" fontId="89" fillId="11" borderId="27" xfId="0" applyFont="1" applyFill="1" applyBorder="1" applyAlignment="1">
      <alignment horizontal="center" vertical="top" wrapText="1"/>
    </xf>
    <xf numFmtId="0" fontId="89" fillId="11" borderId="57" xfId="0" applyFont="1" applyFill="1" applyBorder="1" applyAlignment="1">
      <alignment horizontal="center" vertical="top" wrapText="1"/>
    </xf>
    <xf numFmtId="0" fontId="50" fillId="11" borderId="1" xfId="0" applyNumberFormat="1" applyFont="1" applyFill="1" applyBorder="1" applyAlignment="1">
      <alignment horizontal="left" vertical="top"/>
    </xf>
    <xf numFmtId="0" fontId="49" fillId="0" borderId="30" xfId="0" applyFont="1" applyBorder="1" applyAlignment="1">
      <alignment horizontal="center"/>
    </xf>
    <xf numFmtId="0" fontId="49" fillId="0" borderId="31" xfId="0" applyFont="1" applyBorder="1" applyAlignment="1">
      <alignment horizontal="center"/>
    </xf>
    <xf numFmtId="0" fontId="49" fillId="0" borderId="32" xfId="0" applyFont="1" applyBorder="1" applyAlignment="1">
      <alignment horizontal="center"/>
    </xf>
    <xf numFmtId="0" fontId="89" fillId="11" borderId="20" xfId="0" applyFont="1" applyFill="1" applyBorder="1" applyAlignment="1">
      <alignment horizontal="center" vertical="top" wrapText="1"/>
    </xf>
    <xf numFmtId="0" fontId="89" fillId="11" borderId="4" xfId="0" applyFont="1" applyFill="1" applyBorder="1" applyAlignment="1">
      <alignment horizontal="center" vertical="top" wrapText="1"/>
    </xf>
    <xf numFmtId="0" fontId="89" fillId="11" borderId="1" xfId="0" applyFont="1" applyFill="1" applyBorder="1" applyAlignment="1">
      <alignment horizontal="center" vertical="top" wrapText="1"/>
    </xf>
    <xf numFmtId="0" fontId="89" fillId="11" borderId="41" xfId="0" applyFont="1" applyFill="1" applyBorder="1" applyAlignment="1">
      <alignment horizontal="center" vertical="top" wrapText="1"/>
    </xf>
    <xf numFmtId="0" fontId="89" fillId="11" borderId="28" xfId="0" applyFont="1" applyFill="1" applyBorder="1" applyAlignment="1">
      <alignment horizontal="center" vertical="top" wrapText="1"/>
    </xf>
    <xf numFmtId="0" fontId="89" fillId="11" borderId="29" xfId="0" applyFont="1" applyFill="1" applyBorder="1" applyAlignment="1">
      <alignment horizontal="center" vertical="top" wrapText="1"/>
    </xf>
    <xf numFmtId="9" fontId="49" fillId="0" borderId="39" xfId="0" applyNumberFormat="1" applyFont="1" applyBorder="1" applyAlignment="1">
      <alignment horizontal="center" vertical="center"/>
    </xf>
    <xf numFmtId="9" fontId="49" fillId="0" borderId="49" xfId="0" applyNumberFormat="1" applyFont="1" applyBorder="1" applyAlignment="1">
      <alignment horizontal="center" vertical="center"/>
    </xf>
    <xf numFmtId="9" fontId="49" fillId="0" borderId="51" xfId="0" applyNumberFormat="1" applyFont="1" applyBorder="1" applyAlignment="1">
      <alignment horizontal="center" vertical="center"/>
    </xf>
    <xf numFmtId="0" fontId="49" fillId="0" borderId="40" xfId="0" applyFont="1" applyBorder="1" applyAlignment="1">
      <alignment horizontal="center" vertical="center" wrapText="1"/>
    </xf>
    <xf numFmtId="0" fontId="49" fillId="0" borderId="52" xfId="0" applyFont="1" applyBorder="1" applyAlignment="1">
      <alignment horizontal="center" vertical="center" wrapText="1"/>
    </xf>
    <xf numFmtId="0" fontId="49" fillId="0" borderId="11" xfId="0" applyFont="1" applyBorder="1" applyAlignment="1">
      <alignment horizontal="center" vertical="center"/>
    </xf>
    <xf numFmtId="0" fontId="57" fillId="0" borderId="12" xfId="0" applyFont="1" applyBorder="1"/>
    <xf numFmtId="0" fontId="57" fillId="0" borderId="13" xfId="0" applyFont="1" applyBorder="1"/>
    <xf numFmtId="9" fontId="49" fillId="0" borderId="23" xfId="0" applyNumberFormat="1" applyFont="1" applyBorder="1" applyAlignment="1">
      <alignment horizontal="center" vertical="center"/>
    </xf>
    <xf numFmtId="9" fontId="49" fillId="0" borderId="77" xfId="0" applyNumberFormat="1" applyFont="1" applyBorder="1" applyAlignment="1">
      <alignment horizontal="center" vertical="center"/>
    </xf>
    <xf numFmtId="9" fontId="49" fillId="0" borderId="73" xfId="0" applyNumberFormat="1" applyFont="1" applyBorder="1" applyAlignment="1">
      <alignment horizontal="center" vertical="center"/>
    </xf>
    <xf numFmtId="0" fontId="49" fillId="0" borderId="41" xfId="0" applyFont="1" applyBorder="1" applyAlignment="1">
      <alignment horizontal="center"/>
    </xf>
    <xf numFmtId="0" fontId="49" fillId="0" borderId="28" xfId="0" applyFont="1" applyBorder="1" applyAlignment="1">
      <alignment horizontal="center"/>
    </xf>
    <xf numFmtId="0" fontId="49" fillId="0" borderId="42" xfId="0" applyFont="1" applyBorder="1" applyAlignment="1">
      <alignment horizontal="center"/>
    </xf>
    <xf numFmtId="0" fontId="49" fillId="0" borderId="20" xfId="0" applyFont="1" applyFill="1" applyBorder="1" applyAlignment="1">
      <alignment vertical="center"/>
    </xf>
    <xf numFmtId="0" fontId="49" fillId="0" borderId="4" xfId="0" applyFont="1" applyFill="1" applyBorder="1" applyAlignment="1">
      <alignment vertical="center"/>
    </xf>
    <xf numFmtId="0" fontId="49" fillId="0" borderId="1" xfId="0" applyFont="1" applyFill="1" applyBorder="1" applyAlignment="1">
      <alignment vertical="center"/>
    </xf>
    <xf numFmtId="0" fontId="50" fillId="11" borderId="3" xfId="0" applyNumberFormat="1" applyFont="1" applyFill="1" applyBorder="1" applyAlignment="1">
      <alignment horizontal="left" vertical="top"/>
    </xf>
    <xf numFmtId="0" fontId="49" fillId="0" borderId="70" xfId="0" applyFont="1" applyBorder="1" applyAlignment="1">
      <alignment horizontal="center" vertical="center"/>
    </xf>
    <xf numFmtId="0" fontId="48" fillId="9" borderId="0" xfId="1" applyFont="1" applyFill="1" applyBorder="1" applyAlignment="1">
      <alignment horizontal="center" vertical="center"/>
    </xf>
    <xf numFmtId="2" fontId="89" fillId="10" borderId="41" xfId="0" applyNumberFormat="1" applyFont="1" applyFill="1" applyBorder="1" applyAlignment="1">
      <alignment horizontal="center" vertical="top" wrapText="1"/>
    </xf>
    <xf numFmtId="2" fontId="89" fillId="10" borderId="42" xfId="0" applyNumberFormat="1" applyFont="1" applyFill="1" applyBorder="1" applyAlignment="1">
      <alignment horizontal="center" vertical="top" wrapText="1"/>
    </xf>
    <xf numFmtId="49" fontId="18" fillId="0" borderId="0" xfId="0" applyNumberFormat="1" applyFont="1" applyFill="1" applyBorder="1" applyAlignment="1">
      <alignment horizontal="left" vertical="top"/>
    </xf>
    <xf numFmtId="0" fontId="55" fillId="0" borderId="0" xfId="0" applyFont="1" applyBorder="1" applyAlignment="1">
      <alignment horizontal="center" vertical="top" wrapText="1"/>
    </xf>
    <xf numFmtId="0" fontId="55" fillId="0" borderId="27" xfId="0" applyFont="1" applyBorder="1" applyAlignment="1">
      <alignment horizontal="center"/>
    </xf>
    <xf numFmtId="0" fontId="49" fillId="0" borderId="14" xfId="0" applyFont="1" applyBorder="1" applyAlignment="1">
      <alignment horizontal="center"/>
    </xf>
    <xf numFmtId="0" fontId="49" fillId="0" borderId="15" xfId="0" applyFont="1" applyBorder="1" applyAlignment="1">
      <alignment horizontal="center"/>
    </xf>
    <xf numFmtId="0" fontId="49" fillId="0" borderId="65" xfId="0" applyFont="1" applyBorder="1" applyAlignment="1">
      <alignment horizontal="center"/>
    </xf>
    <xf numFmtId="0" fontId="49" fillId="0" borderId="45" xfId="0" applyFont="1" applyBorder="1" applyAlignment="1">
      <alignment horizontal="center" vertical="center"/>
    </xf>
    <xf numFmtId="0" fontId="49" fillId="0" borderId="38" xfId="0" applyFont="1" applyBorder="1" applyAlignment="1">
      <alignment horizontal="center" vertical="center"/>
    </xf>
    <xf numFmtId="0" fontId="49" fillId="0" borderId="40" xfId="0" applyFont="1" applyBorder="1" applyAlignment="1">
      <alignment horizontal="center" vertical="center"/>
    </xf>
    <xf numFmtId="0" fontId="49" fillId="0" borderId="72" xfId="0" applyFont="1" applyBorder="1" applyAlignment="1">
      <alignment horizontal="center" vertical="center"/>
    </xf>
    <xf numFmtId="0" fontId="55" fillId="0" borderId="0" xfId="0" applyFont="1" applyBorder="1" applyAlignment="1">
      <alignment horizontal="center"/>
    </xf>
    <xf numFmtId="0" fontId="50" fillId="11" borderId="41" xfId="0" applyNumberFormat="1" applyFont="1" applyFill="1" applyBorder="1" applyAlignment="1">
      <alignment vertical="top"/>
    </xf>
    <xf numFmtId="0" fontId="50" fillId="11" borderId="28" xfId="0" applyNumberFormat="1" applyFont="1" applyFill="1" applyBorder="1" applyAlignment="1">
      <alignment vertical="top"/>
    </xf>
    <xf numFmtId="0" fontId="50" fillId="11" borderId="29" xfId="0" applyNumberFormat="1" applyFont="1" applyFill="1" applyBorder="1" applyAlignment="1">
      <alignment vertical="top"/>
    </xf>
    <xf numFmtId="0" fontId="48" fillId="9" borderId="0" xfId="1" applyFont="1" applyFill="1" applyBorder="1" applyAlignment="1">
      <alignment horizontal="left" vertical="center"/>
    </xf>
    <xf numFmtId="0" fontId="50" fillId="11" borderId="45" xfId="0" applyNumberFormat="1" applyFont="1" applyFill="1" applyBorder="1" applyAlignment="1">
      <alignment vertical="top"/>
    </xf>
    <xf numFmtId="0" fontId="50" fillId="11" borderId="17" xfId="0" applyNumberFormat="1" applyFont="1" applyFill="1" applyBorder="1" applyAlignment="1">
      <alignment vertical="top"/>
    </xf>
    <xf numFmtId="0" fontId="50" fillId="11" borderId="25" xfId="0" applyNumberFormat="1" applyFont="1" applyFill="1" applyBorder="1" applyAlignment="1">
      <alignment vertical="top"/>
    </xf>
    <xf numFmtId="0" fontId="59" fillId="9" borderId="27" xfId="1" applyFont="1" applyFill="1" applyBorder="1" applyAlignment="1">
      <alignment horizontal="left" vertical="center"/>
    </xf>
    <xf numFmtId="0" fontId="49" fillId="0" borderId="28" xfId="0" applyFont="1" applyBorder="1" applyAlignment="1">
      <alignment horizontal="center" vertical="center" wrapText="1"/>
    </xf>
    <xf numFmtId="164" fontId="88" fillId="15" borderId="3" xfId="8" applyNumberFormat="1" applyFont="1" applyBorder="1" applyAlignment="1">
      <alignment horizontal="center"/>
    </xf>
    <xf numFmtId="164" fontId="88" fillId="15" borderId="1" xfId="8" applyNumberFormat="1" applyFont="1" applyBorder="1" applyAlignment="1">
      <alignment horizontal="center"/>
    </xf>
    <xf numFmtId="49" fontId="88" fillId="15" borderId="20" xfId="8" applyNumberFormat="1" applyFont="1" applyBorder="1" applyAlignment="1">
      <alignment horizontal="center"/>
    </xf>
    <xf numFmtId="49" fontId="88" fillId="15" borderId="4" xfId="8" applyNumberFormat="1" applyFont="1" applyBorder="1" applyAlignment="1">
      <alignment horizontal="center"/>
    </xf>
    <xf numFmtId="49" fontId="88" fillId="15" borderId="36" xfId="8" applyNumberFormat="1" applyFont="1" applyBorder="1" applyAlignment="1">
      <alignment horizontal="center"/>
    </xf>
    <xf numFmtId="1" fontId="52" fillId="0" borderId="33" xfId="0" applyNumberFormat="1" applyFont="1" applyFill="1" applyBorder="1" applyAlignment="1">
      <alignment horizontal="center" vertical="center" wrapText="1"/>
    </xf>
    <xf numFmtId="1" fontId="52" fillId="0" borderId="59" xfId="0" applyNumberFormat="1" applyFont="1" applyFill="1" applyBorder="1" applyAlignment="1">
      <alignment horizontal="center" vertical="center" wrapText="1"/>
    </xf>
    <xf numFmtId="1" fontId="52" fillId="0" borderId="38" xfId="0" applyNumberFormat="1" applyFont="1" applyFill="1" applyBorder="1" applyAlignment="1">
      <alignment horizontal="center" vertical="center" wrapText="1"/>
    </xf>
    <xf numFmtId="0" fontId="0" fillId="0" borderId="6" xfId="0" applyBorder="1"/>
    <xf numFmtId="0" fontId="0" fillId="0" borderId="54" xfId="0" applyBorder="1"/>
    <xf numFmtId="0" fontId="0" fillId="0" borderId="55" xfId="0" applyBorder="1"/>
    <xf numFmtId="0" fontId="0" fillId="0" borderId="0" xfId="0"/>
    <xf numFmtId="0" fontId="0" fillId="0" borderId="56" xfId="0" applyBorder="1"/>
    <xf numFmtId="0" fontId="0" fillId="0" borderId="26" xfId="0" applyBorder="1"/>
    <xf numFmtId="0" fontId="0" fillId="0" borderId="27" xfId="0" applyBorder="1"/>
    <xf numFmtId="0" fontId="0" fillId="0" borderId="57" xfId="0" applyBorder="1"/>
    <xf numFmtId="0" fontId="49" fillId="0" borderId="18" xfId="0" applyFont="1" applyFill="1" applyBorder="1" applyAlignment="1">
      <alignment horizontal="left" vertical="center"/>
    </xf>
    <xf numFmtId="0" fontId="49" fillId="0" borderId="2" xfId="0" applyFont="1" applyFill="1" applyBorder="1" applyAlignment="1">
      <alignment horizontal="left" vertical="center"/>
    </xf>
    <xf numFmtId="0" fontId="12" fillId="15" borderId="5" xfId="8" applyFont="1" applyBorder="1" applyAlignment="1">
      <alignment horizontal="left" vertical="top" wrapText="1"/>
    </xf>
    <xf numFmtId="0" fontId="12" fillId="15" borderId="6" xfId="8" applyFont="1" applyBorder="1" applyAlignment="1">
      <alignment horizontal="left" vertical="top" wrapText="1"/>
    </xf>
    <xf numFmtId="0" fontId="12" fillId="15" borderId="54" xfId="8" applyFont="1" applyBorder="1" applyAlignment="1">
      <alignment horizontal="left" vertical="top" wrapText="1"/>
    </xf>
    <xf numFmtId="0" fontId="12" fillId="15" borderId="55" xfId="8" applyFont="1" applyBorder="1" applyAlignment="1">
      <alignment horizontal="left" vertical="top" wrapText="1"/>
    </xf>
    <xf numFmtId="0" fontId="12" fillId="15" borderId="0" xfId="8" applyFont="1" applyBorder="1" applyAlignment="1">
      <alignment horizontal="left" vertical="top" wrapText="1"/>
    </xf>
    <xf numFmtId="0" fontId="12" fillId="15" borderId="56" xfId="8" applyFont="1" applyBorder="1" applyAlignment="1">
      <alignment horizontal="left" vertical="top" wrapText="1"/>
    </xf>
    <xf numFmtId="0" fontId="12" fillId="15" borderId="26" xfId="8" applyFont="1" applyBorder="1" applyAlignment="1">
      <alignment horizontal="left" vertical="top" wrapText="1"/>
    </xf>
    <xf numFmtId="0" fontId="12" fillId="15" borderId="27" xfId="8" applyFont="1" applyBorder="1" applyAlignment="1">
      <alignment horizontal="left" vertical="top" wrapText="1"/>
    </xf>
    <xf numFmtId="0" fontId="12" fillId="15" borderId="57" xfId="8" applyFont="1" applyBorder="1" applyAlignment="1">
      <alignment horizontal="left" vertical="top" wrapText="1"/>
    </xf>
    <xf numFmtId="0" fontId="49" fillId="0" borderId="35" xfId="0" applyFont="1" applyFill="1" applyBorder="1" applyAlignment="1">
      <alignment horizontal="center" vertical="center" textRotation="90" wrapText="1"/>
    </xf>
    <xf numFmtId="0" fontId="49" fillId="0" borderId="37" xfId="0" applyFont="1" applyFill="1" applyBorder="1" applyAlignment="1">
      <alignment horizontal="center" vertical="center" textRotation="90" wrapText="1"/>
    </xf>
    <xf numFmtId="0" fontId="49" fillId="0" borderId="70" xfId="0" applyFont="1" applyFill="1" applyBorder="1" applyAlignment="1">
      <alignment horizontal="center" vertical="center" textRotation="90" wrapText="1"/>
    </xf>
    <xf numFmtId="0" fontId="49" fillId="0" borderId="45" xfId="0" applyFont="1" applyFill="1" applyBorder="1" applyAlignment="1">
      <alignment horizontal="left" vertical="center" wrapText="1"/>
    </xf>
    <xf numFmtId="0" fontId="49" fillId="0" borderId="17" xfId="0" applyFont="1" applyFill="1" applyBorder="1" applyAlignment="1">
      <alignment horizontal="left" vertical="center" wrapText="1"/>
    </xf>
    <xf numFmtId="0" fontId="49" fillId="0" borderId="25" xfId="0" applyFont="1" applyFill="1" applyBorder="1" applyAlignment="1">
      <alignment horizontal="left" vertical="center" wrapText="1"/>
    </xf>
    <xf numFmtId="0" fontId="49" fillId="0" borderId="48" xfId="0" applyFont="1" applyFill="1" applyBorder="1" applyAlignment="1">
      <alignment horizontal="center" vertical="center" wrapText="1"/>
    </xf>
    <xf numFmtId="0" fontId="49" fillId="0" borderId="50" xfId="0" applyFont="1" applyFill="1" applyBorder="1" applyAlignment="1">
      <alignment horizontal="center" vertical="center" wrapText="1"/>
    </xf>
    <xf numFmtId="0" fontId="49" fillId="0" borderId="20" xfId="0" applyFont="1" applyFill="1" applyBorder="1" applyAlignment="1">
      <alignment horizontal="left" vertical="center" wrapText="1"/>
    </xf>
    <xf numFmtId="0" fontId="49" fillId="0" borderId="4" xfId="0" applyFont="1" applyFill="1" applyBorder="1" applyAlignment="1">
      <alignment horizontal="left" vertical="center" wrapText="1"/>
    </xf>
    <xf numFmtId="0" fontId="49" fillId="0" borderId="1" xfId="0" applyFont="1" applyFill="1" applyBorder="1" applyAlignment="1">
      <alignment horizontal="left" vertical="center" wrapText="1"/>
    </xf>
    <xf numFmtId="0" fontId="52" fillId="0" borderId="7" xfId="0" applyFont="1" applyBorder="1" applyAlignment="1">
      <alignment horizontal="center" vertical="center" wrapText="1"/>
    </xf>
    <xf numFmtId="0" fontId="52" fillId="0" borderId="77" xfId="0" applyFont="1" applyBorder="1" applyAlignment="1">
      <alignment horizontal="center" vertical="center" wrapText="1"/>
    </xf>
    <xf numFmtId="0" fontId="52" fillId="0" borderId="73" xfId="0" applyFont="1" applyBorder="1" applyAlignment="1">
      <alignment horizontal="center" vertical="center" wrapText="1"/>
    </xf>
    <xf numFmtId="0" fontId="49" fillId="10" borderId="27" xfId="0" applyFont="1" applyFill="1" applyBorder="1" applyAlignment="1">
      <alignment horizontal="center" vertical="center"/>
    </xf>
    <xf numFmtId="164" fontId="12" fillId="15" borderId="18" xfId="8" applyNumberFormat="1" applyFont="1" applyBorder="1" applyAlignment="1">
      <alignment horizontal="center" vertical="center"/>
    </xf>
    <xf numFmtId="164" fontId="12" fillId="15" borderId="19" xfId="8" applyNumberFormat="1" applyFont="1" applyBorder="1" applyAlignment="1">
      <alignment horizontal="center" vertical="center"/>
    </xf>
    <xf numFmtId="0" fontId="52" fillId="0" borderId="39" xfId="0" applyFont="1" applyFill="1" applyBorder="1" applyAlignment="1">
      <alignment horizontal="center" vertical="center" wrapText="1"/>
    </xf>
    <xf numFmtId="0" fontId="52" fillId="0" borderId="49" xfId="0" applyFont="1" applyFill="1" applyBorder="1" applyAlignment="1">
      <alignment horizontal="center" vertical="center" wrapText="1"/>
    </xf>
    <xf numFmtId="0" fontId="52" fillId="0" borderId="8" xfId="0" applyFont="1" applyBorder="1" applyAlignment="1">
      <alignment horizontal="center" vertical="center" wrapText="1"/>
    </xf>
    <xf numFmtId="0" fontId="52" fillId="0" borderId="49" xfId="0" applyFont="1" applyBorder="1" applyAlignment="1">
      <alignment horizontal="center" vertical="center" wrapText="1"/>
    </xf>
    <xf numFmtId="0" fontId="52" fillId="0" borderId="51" xfId="0" applyFont="1" applyBorder="1" applyAlignment="1">
      <alignment horizontal="center" vertical="center" wrapText="1"/>
    </xf>
    <xf numFmtId="0" fontId="49" fillId="0" borderId="21" xfId="0" applyFont="1" applyBorder="1" applyAlignment="1">
      <alignment horizontal="center" vertical="center" wrapText="1"/>
    </xf>
    <xf numFmtId="0" fontId="49" fillId="0" borderId="22" xfId="0" applyFont="1" applyBorder="1" applyAlignment="1">
      <alignment horizontal="center" vertical="center" wrapText="1"/>
    </xf>
    <xf numFmtId="0" fontId="49" fillId="0" borderId="81" xfId="0" applyFont="1" applyBorder="1" applyAlignment="1">
      <alignment horizontal="center" vertical="center" wrapText="1"/>
    </xf>
    <xf numFmtId="0" fontId="49" fillId="0" borderId="44" xfId="0" applyFont="1" applyBorder="1" applyAlignment="1">
      <alignment horizontal="center" vertical="center"/>
    </xf>
    <xf numFmtId="0" fontId="52" fillId="0" borderId="36" xfId="0" applyFont="1" applyFill="1" applyBorder="1" applyAlignment="1">
      <alignment horizontal="center" vertical="center" wrapText="1"/>
    </xf>
    <xf numFmtId="0" fontId="52" fillId="0" borderId="40" xfId="0" applyFont="1" applyFill="1" applyBorder="1" applyAlignment="1">
      <alignment horizontal="center" vertical="center" wrapText="1"/>
    </xf>
    <xf numFmtId="0" fontId="52" fillId="0" borderId="8" xfId="0" applyFont="1" applyFill="1" applyBorder="1" applyAlignment="1">
      <alignment horizontal="center" vertical="center" wrapText="1"/>
    </xf>
    <xf numFmtId="164" fontId="12" fillId="15" borderId="11" xfId="8" applyNumberFormat="1" applyFont="1" applyBorder="1" applyAlignment="1">
      <alignment horizontal="center" vertical="center"/>
    </xf>
    <xf numFmtId="164" fontId="12" fillId="15" borderId="13" xfId="8" applyNumberFormat="1" applyFont="1" applyBorder="1" applyAlignment="1">
      <alignment horizontal="center" vertical="center"/>
    </xf>
    <xf numFmtId="0" fontId="54" fillId="0" borderId="46" xfId="0" applyFont="1" applyBorder="1" applyAlignment="1">
      <alignment horizontal="center" vertical="center"/>
    </xf>
    <xf numFmtId="0" fontId="54" fillId="0" borderId="40" xfId="0" applyFont="1" applyBorder="1" applyAlignment="1">
      <alignment horizontal="center" vertical="center"/>
    </xf>
    <xf numFmtId="0" fontId="49" fillId="0" borderId="45" xfId="0" applyFont="1" applyBorder="1" applyAlignment="1">
      <alignment horizontal="center" vertical="center" wrapText="1"/>
    </xf>
    <xf numFmtId="1" fontId="47" fillId="10" borderId="7" xfId="0" applyNumberFormat="1" applyFont="1" applyFill="1" applyBorder="1" applyAlignment="1">
      <alignment horizontal="center" vertical="center"/>
    </xf>
    <xf numFmtId="1" fontId="47" fillId="10" borderId="73" xfId="0" applyNumberFormat="1" applyFont="1" applyFill="1" applyBorder="1" applyAlignment="1">
      <alignment horizontal="center" vertical="center"/>
    </xf>
    <xf numFmtId="0" fontId="49" fillId="0" borderId="30" xfId="0" applyFont="1" applyBorder="1" applyAlignment="1">
      <alignment horizontal="center" vertical="center" wrapText="1"/>
    </xf>
    <xf numFmtId="0" fontId="49" fillId="0" borderId="41" xfId="0" applyFont="1" applyFill="1" applyBorder="1" applyAlignment="1">
      <alignment horizontal="left" vertical="center"/>
    </xf>
    <xf numFmtId="0" fontId="49" fillId="0" borderId="28" xfId="0" applyFont="1" applyFill="1" applyBorder="1" applyAlignment="1">
      <alignment horizontal="left" vertical="center"/>
    </xf>
    <xf numFmtId="0" fontId="49" fillId="0" borderId="29" xfId="0" applyFont="1" applyFill="1" applyBorder="1" applyAlignment="1">
      <alignment horizontal="left" vertical="center"/>
    </xf>
    <xf numFmtId="1" fontId="52" fillId="0" borderId="34" xfId="0" applyNumberFormat="1" applyFont="1" applyFill="1" applyBorder="1" applyAlignment="1">
      <alignment horizontal="center" vertical="center" wrapText="1"/>
    </xf>
    <xf numFmtId="1" fontId="52" fillId="0" borderId="43" xfId="0" applyNumberFormat="1" applyFont="1" applyFill="1" applyBorder="1" applyAlignment="1">
      <alignment horizontal="center" vertical="center" wrapText="1"/>
    </xf>
    <xf numFmtId="1" fontId="52" fillId="0" borderId="40" xfId="0" applyNumberFormat="1" applyFont="1" applyFill="1" applyBorder="1" applyAlignment="1">
      <alignment horizontal="center" vertical="center" wrapText="1"/>
    </xf>
    <xf numFmtId="0" fontId="49" fillId="0" borderId="54" xfId="0" applyFont="1" applyBorder="1" applyAlignment="1">
      <alignment horizontal="center" vertical="center"/>
    </xf>
    <xf numFmtId="0" fontId="49" fillId="0" borderId="57" xfId="0" applyFont="1" applyBorder="1" applyAlignment="1">
      <alignment horizontal="center" vertical="center"/>
    </xf>
    <xf numFmtId="0" fontId="52" fillId="0" borderId="6" xfId="0" applyFont="1" applyBorder="1" applyAlignment="1">
      <alignment horizontal="center" vertical="center" wrapText="1"/>
    </xf>
    <xf numFmtId="0" fontId="52" fillId="0" borderId="54" xfId="0" applyFont="1" applyBorder="1" applyAlignment="1">
      <alignment horizontal="center" vertical="center" wrapText="1"/>
    </xf>
    <xf numFmtId="0" fontId="52" fillId="0" borderId="27" xfId="0" applyFont="1" applyBorder="1" applyAlignment="1">
      <alignment horizontal="center" vertical="center" wrapText="1"/>
    </xf>
    <xf numFmtId="0" fontId="52" fillId="0" borderId="57" xfId="0" applyFont="1" applyBorder="1" applyAlignment="1">
      <alignment horizontal="center" vertical="center" wrapText="1"/>
    </xf>
    <xf numFmtId="0" fontId="52" fillId="0" borderId="33" xfId="0" applyFont="1" applyFill="1" applyBorder="1" applyAlignment="1">
      <alignment horizontal="center" vertical="center" wrapText="1"/>
    </xf>
    <xf numFmtId="0" fontId="52" fillId="0" borderId="9" xfId="0" applyFont="1" applyFill="1" applyBorder="1" applyAlignment="1">
      <alignment horizontal="center" vertical="center" wrapText="1"/>
    </xf>
    <xf numFmtId="0" fontId="52" fillId="0" borderId="34" xfId="0" applyFont="1" applyFill="1" applyBorder="1" applyAlignment="1">
      <alignment horizontal="center" vertical="center" wrapText="1"/>
    </xf>
    <xf numFmtId="0" fontId="52" fillId="0" borderId="43" xfId="0" applyFont="1" applyFill="1" applyBorder="1" applyAlignment="1">
      <alignment horizontal="center" vertical="center" wrapText="1"/>
    </xf>
    <xf numFmtId="0" fontId="52" fillId="0" borderId="48" xfId="0" applyFont="1" applyFill="1" applyBorder="1" applyAlignment="1">
      <alignment horizontal="center" vertical="center" wrapText="1"/>
    </xf>
    <xf numFmtId="0" fontId="52" fillId="0" borderId="50" xfId="0" applyFont="1" applyFill="1" applyBorder="1" applyAlignment="1">
      <alignment horizontal="center" vertical="center" wrapText="1"/>
    </xf>
    <xf numFmtId="0" fontId="49" fillId="0" borderId="18" xfId="0" applyFont="1" applyBorder="1" applyAlignment="1">
      <alignment horizontal="center" vertical="center" wrapText="1"/>
    </xf>
    <xf numFmtId="49" fontId="54" fillId="0" borderId="45" xfId="0" applyNumberFormat="1" applyFont="1" applyBorder="1" applyAlignment="1" applyProtection="1">
      <alignment horizontal="center" vertical="center"/>
      <protection locked="0"/>
    </xf>
    <xf numFmtId="49" fontId="54" fillId="0" borderId="38" xfId="0" applyNumberFormat="1" applyFont="1" applyBorder="1" applyAlignment="1" applyProtection="1">
      <alignment horizontal="center" vertical="center"/>
      <protection locked="0"/>
    </xf>
    <xf numFmtId="16" fontId="54" fillId="0" borderId="17" xfId="0" applyNumberFormat="1" applyFont="1" applyBorder="1" applyAlignment="1">
      <alignment horizontal="center" vertical="center"/>
    </xf>
    <xf numFmtId="16" fontId="54" fillId="0" borderId="39" xfId="0" applyNumberFormat="1" applyFont="1" applyBorder="1" applyAlignment="1">
      <alignment horizontal="center" vertical="center"/>
    </xf>
    <xf numFmtId="0" fontId="52" fillId="0" borderId="9" xfId="0" applyFont="1" applyBorder="1" applyAlignment="1">
      <alignment horizontal="center" vertical="center" wrapText="1"/>
    </xf>
    <xf numFmtId="0" fontId="52" fillId="0" borderId="4" xfId="0" applyFont="1" applyBorder="1" applyAlignment="1">
      <alignment horizontal="center" vertical="center" wrapText="1"/>
    </xf>
    <xf numFmtId="0" fontId="52" fillId="0" borderId="39" xfId="0" applyFont="1" applyBorder="1" applyAlignment="1">
      <alignment horizontal="center" vertical="center" wrapText="1"/>
    </xf>
    <xf numFmtId="0" fontId="52" fillId="0" borderId="35" xfId="0" applyFont="1" applyBorder="1" applyAlignment="1">
      <alignment horizontal="center" vertical="center" wrapText="1"/>
    </xf>
    <xf numFmtId="0" fontId="52" fillId="0" borderId="37" xfId="0" applyFont="1" applyBorder="1" applyAlignment="1">
      <alignment horizontal="center" vertical="center" wrapText="1"/>
    </xf>
    <xf numFmtId="0" fontId="52" fillId="0" borderId="70" xfId="0" applyFont="1" applyBorder="1" applyAlignment="1">
      <alignment horizontal="center" vertical="center" wrapText="1"/>
    </xf>
    <xf numFmtId="0" fontId="52" fillId="0" borderId="23" xfId="0" applyFont="1" applyFill="1" applyBorder="1" applyAlignment="1">
      <alignment horizontal="center" vertical="center" wrapText="1"/>
    </xf>
    <xf numFmtId="0" fontId="52" fillId="0" borderId="77" xfId="0" applyFont="1" applyFill="1" applyBorder="1" applyAlignment="1">
      <alignment horizontal="center" vertical="center" wrapText="1"/>
    </xf>
    <xf numFmtId="0" fontId="10" fillId="0" borderId="0" xfId="0" applyFont="1" applyBorder="1" applyAlignment="1">
      <alignment horizontal="center" vertical="center"/>
    </xf>
    <xf numFmtId="0" fontId="0" fillId="0" borderId="0" xfId="0" applyBorder="1" applyAlignment="1">
      <alignment horizontal="center" vertical="center"/>
    </xf>
    <xf numFmtId="1" fontId="12" fillId="15" borderId="18" xfId="8" applyNumberFormat="1" applyFont="1" applyBorder="1" applyAlignment="1">
      <alignment horizontal="center" vertical="center" wrapText="1"/>
    </xf>
    <xf numFmtId="1" fontId="12" fillId="15" borderId="19" xfId="8" applyNumberFormat="1" applyFont="1" applyBorder="1" applyAlignment="1">
      <alignment horizontal="center" vertical="center" wrapText="1"/>
    </xf>
    <xf numFmtId="0" fontId="52" fillId="0" borderId="47" xfId="0" applyFont="1" applyFill="1" applyBorder="1" applyAlignment="1">
      <alignment horizontal="center" vertical="center" wrapText="1"/>
    </xf>
    <xf numFmtId="0" fontId="49" fillId="9" borderId="0" xfId="0" applyFont="1" applyFill="1" applyBorder="1" applyAlignment="1">
      <alignment horizontal="center" vertical="center"/>
    </xf>
    <xf numFmtId="0" fontId="52" fillId="0" borderId="3" xfId="0" applyFont="1" applyFill="1" applyBorder="1" applyAlignment="1">
      <alignment horizontal="center" vertical="center"/>
    </xf>
    <xf numFmtId="0" fontId="52" fillId="0" borderId="4" xfId="0" applyFont="1" applyFill="1" applyBorder="1" applyAlignment="1">
      <alignment horizontal="center" vertical="center"/>
    </xf>
    <xf numFmtId="0" fontId="52" fillId="0" borderId="36" xfId="0" applyFont="1" applyFill="1" applyBorder="1" applyAlignment="1">
      <alignment horizontal="center" vertical="center"/>
    </xf>
    <xf numFmtId="0" fontId="49" fillId="0" borderId="1" xfId="0" applyFont="1" applyBorder="1" applyAlignment="1">
      <alignment horizontal="left" vertical="center"/>
    </xf>
    <xf numFmtId="0" fontId="52" fillId="0" borderId="72" xfId="0" applyFont="1" applyFill="1" applyBorder="1" applyAlignment="1" applyProtection="1">
      <alignment horizontal="center" vertical="center" wrapText="1"/>
    </xf>
    <xf numFmtId="0" fontId="52" fillId="0" borderId="37" xfId="0" applyFont="1" applyFill="1" applyBorder="1" applyAlignment="1" applyProtection="1">
      <alignment horizontal="center" vertical="center" wrapText="1"/>
    </xf>
    <xf numFmtId="0" fontId="52" fillId="0" borderId="70" xfId="0" applyFont="1" applyFill="1" applyBorder="1" applyAlignment="1" applyProtection="1">
      <alignment horizontal="center" vertical="center" wrapText="1"/>
    </xf>
    <xf numFmtId="0" fontId="49" fillId="0" borderId="30" xfId="0" applyFont="1" applyBorder="1" applyAlignment="1">
      <alignment horizontal="center" vertical="center"/>
    </xf>
    <xf numFmtId="0" fontId="49" fillId="0" borderId="13" xfId="0" applyFont="1" applyBorder="1" applyAlignment="1">
      <alignment horizontal="center" vertical="center"/>
    </xf>
    <xf numFmtId="0" fontId="49" fillId="0" borderId="32" xfId="0" applyFont="1" applyBorder="1" applyAlignment="1">
      <alignment horizontal="center" vertical="center"/>
    </xf>
    <xf numFmtId="0" fontId="52" fillId="0" borderId="33" xfId="0" applyFont="1" applyBorder="1" applyAlignment="1">
      <alignment horizontal="center" vertical="center" wrapText="1"/>
    </xf>
    <xf numFmtId="0" fontId="52" fillId="0" borderId="20" xfId="0" applyFont="1" applyBorder="1" applyAlignment="1">
      <alignment horizontal="center" vertical="center" wrapText="1"/>
    </xf>
    <xf numFmtId="0" fontId="52" fillId="0" borderId="38" xfId="0" applyFont="1" applyBorder="1" applyAlignment="1">
      <alignment horizontal="center" vertical="center" wrapText="1"/>
    </xf>
    <xf numFmtId="0" fontId="52" fillId="0" borderId="34" xfId="0" applyFont="1" applyBorder="1" applyAlignment="1">
      <alignment horizontal="center" vertical="center" wrapText="1"/>
    </xf>
    <xf numFmtId="0" fontId="52" fillId="0" borderId="36" xfId="0" applyFont="1" applyBorder="1" applyAlignment="1">
      <alignment horizontal="center" vertical="center" wrapText="1"/>
    </xf>
    <xf numFmtId="0" fontId="52" fillId="0" borderId="40" xfId="0" applyFont="1" applyBorder="1" applyAlignment="1">
      <alignment horizontal="center" vertical="center" wrapText="1"/>
    </xf>
    <xf numFmtId="0" fontId="52" fillId="0" borderId="58" xfId="0" applyFont="1" applyBorder="1" applyAlignment="1">
      <alignment horizontal="center" vertical="center" wrapText="1"/>
    </xf>
    <xf numFmtId="0" fontId="52" fillId="0" borderId="59" xfId="0" applyFont="1" applyBorder="1" applyAlignment="1">
      <alignment vertical="center"/>
    </xf>
    <xf numFmtId="0" fontId="52" fillId="0" borderId="58" xfId="0" applyFont="1" applyFill="1" applyBorder="1" applyAlignment="1">
      <alignment horizontal="center" vertical="center" wrapText="1"/>
    </xf>
    <xf numFmtId="0" fontId="52" fillId="0" borderId="59" xfId="0" applyFont="1" applyFill="1" applyBorder="1" applyAlignment="1">
      <alignment horizontal="center" vertical="center" wrapText="1"/>
    </xf>
    <xf numFmtId="0" fontId="49" fillId="0" borderId="14" xfId="0" applyFont="1" applyBorder="1" applyAlignment="1">
      <alignment horizontal="center" vertical="center"/>
    </xf>
    <xf numFmtId="0" fontId="49" fillId="0" borderId="15" xfId="0" applyFont="1" applyBorder="1" applyAlignment="1">
      <alignment horizontal="center" vertical="center"/>
    </xf>
    <xf numFmtId="0" fontId="49" fillId="0" borderId="65" xfId="0" applyFont="1" applyBorder="1" applyAlignment="1">
      <alignment horizontal="center" vertical="center"/>
    </xf>
    <xf numFmtId="1" fontId="52" fillId="0" borderId="6" xfId="0" applyNumberFormat="1" applyFont="1" applyFill="1" applyBorder="1" applyAlignment="1">
      <alignment horizontal="center" vertical="center"/>
    </xf>
    <xf numFmtId="1" fontId="52" fillId="0" borderId="69" xfId="0" applyNumberFormat="1" applyFont="1" applyFill="1" applyBorder="1" applyAlignment="1">
      <alignment horizontal="center" vertical="center"/>
    </xf>
    <xf numFmtId="1" fontId="52" fillId="0" borderId="67" xfId="0" applyNumberFormat="1" applyFont="1" applyFill="1" applyBorder="1" applyAlignment="1">
      <alignment horizontal="center" vertical="center"/>
    </xf>
    <xf numFmtId="1" fontId="52" fillId="0" borderId="68" xfId="0" applyNumberFormat="1" applyFont="1" applyFill="1" applyBorder="1" applyAlignment="1">
      <alignment horizontal="center" vertical="center"/>
    </xf>
    <xf numFmtId="0" fontId="52" fillId="0" borderId="1" xfId="0" applyFont="1" applyFill="1" applyBorder="1" applyAlignment="1">
      <alignment horizontal="center" vertical="center" wrapText="1"/>
    </xf>
    <xf numFmtId="0" fontId="52" fillId="0" borderId="24" xfId="0" applyFont="1" applyFill="1" applyBorder="1" applyAlignment="1">
      <alignment horizontal="center" vertical="center" wrapText="1"/>
    </xf>
    <xf numFmtId="0" fontId="52" fillId="0" borderId="38" xfId="0" applyFont="1" applyFill="1" applyBorder="1" applyAlignment="1">
      <alignment horizontal="center" vertical="center" wrapText="1"/>
    </xf>
    <xf numFmtId="1" fontId="52" fillId="0" borderId="16" xfId="0" applyNumberFormat="1" applyFont="1" applyFill="1" applyBorder="1" applyAlignment="1">
      <alignment horizontal="center" vertical="center" wrapText="1"/>
    </xf>
    <xf numFmtId="1" fontId="52" fillId="0" borderId="77" xfId="0" applyNumberFormat="1" applyFont="1" applyFill="1" applyBorder="1" applyAlignment="1">
      <alignment horizontal="center" vertical="center" wrapText="1"/>
    </xf>
    <xf numFmtId="1" fontId="52" fillId="0" borderId="23" xfId="0" applyNumberFormat="1" applyFont="1" applyFill="1" applyBorder="1" applyAlignment="1">
      <alignment horizontal="center" vertical="center" wrapText="1"/>
    </xf>
    <xf numFmtId="1" fontId="52" fillId="0" borderId="46" xfId="0" applyNumberFormat="1" applyFont="1" applyFill="1" applyBorder="1" applyAlignment="1">
      <alignment horizontal="center" vertical="center" wrapText="1"/>
    </xf>
    <xf numFmtId="0" fontId="52" fillId="0" borderId="7" xfId="0" applyFont="1" applyFill="1" applyBorder="1" applyAlignment="1">
      <alignment horizontal="center" vertical="center" wrapText="1"/>
    </xf>
    <xf numFmtId="0" fontId="52" fillId="0" borderId="48" xfId="0" applyFont="1" applyFill="1" applyBorder="1" applyAlignment="1" applyProtection="1">
      <alignment horizontal="center" vertical="center" wrapText="1"/>
    </xf>
    <xf numFmtId="0" fontId="52" fillId="0" borderId="50" xfId="0" applyFont="1" applyFill="1" applyBorder="1" applyAlignment="1" applyProtection="1">
      <alignment horizontal="center" vertical="center" wrapText="1"/>
    </xf>
    <xf numFmtId="0" fontId="52" fillId="0" borderId="68" xfId="0" applyFont="1" applyFill="1" applyBorder="1" applyAlignment="1">
      <alignment horizontal="center" vertical="center" wrapText="1"/>
    </xf>
    <xf numFmtId="0" fontId="52" fillId="0" borderId="69" xfId="0" applyFont="1" applyFill="1" applyBorder="1" applyAlignment="1">
      <alignment horizontal="center" vertical="center" wrapText="1"/>
    </xf>
    <xf numFmtId="0" fontId="52" fillId="0" borderId="67" xfId="0" applyFont="1" applyFill="1" applyBorder="1" applyAlignment="1">
      <alignment horizontal="center" vertical="center" wrapText="1"/>
    </xf>
    <xf numFmtId="0" fontId="52" fillId="0" borderId="66" xfId="0" applyFont="1" applyFill="1" applyBorder="1" applyAlignment="1">
      <alignment horizontal="center" vertical="center" wrapText="1"/>
    </xf>
    <xf numFmtId="0" fontId="52" fillId="0" borderId="10" xfId="0" applyFont="1" applyFill="1" applyBorder="1" applyAlignment="1">
      <alignment horizontal="center" vertical="center" wrapText="1"/>
    </xf>
    <xf numFmtId="0" fontId="52" fillId="0" borderId="33" xfId="0" applyFont="1" applyFill="1" applyBorder="1" applyAlignment="1">
      <alignment horizontal="center" vertical="center"/>
    </xf>
    <xf numFmtId="0" fontId="52" fillId="0" borderId="9" xfId="0" applyFont="1" applyFill="1" applyBorder="1" applyAlignment="1">
      <alignment horizontal="center" vertical="center"/>
    </xf>
    <xf numFmtId="0" fontId="52" fillId="0" borderId="34" xfId="0" applyFont="1" applyFill="1" applyBorder="1" applyAlignment="1">
      <alignment horizontal="center" vertical="center"/>
    </xf>
    <xf numFmtId="0" fontId="54" fillId="0" borderId="54" xfId="0" applyFont="1" applyBorder="1" applyAlignment="1">
      <alignment horizontal="center" vertical="center" wrapText="1"/>
    </xf>
    <xf numFmtId="0" fontId="54" fillId="0" borderId="56" xfId="0" applyFont="1" applyBorder="1" applyAlignment="1">
      <alignment horizontal="center" vertical="center" wrapText="1"/>
    </xf>
    <xf numFmtId="0" fontId="54" fillId="0" borderId="57" xfId="0" applyFont="1" applyBorder="1" applyAlignment="1">
      <alignment horizontal="center" vertical="center" wrapText="1"/>
    </xf>
    <xf numFmtId="0" fontId="47" fillId="11" borderId="5" xfId="0" applyNumberFormat="1" applyFont="1" applyFill="1" applyBorder="1" applyAlignment="1">
      <alignment horizontal="left" vertical="top" wrapText="1"/>
    </xf>
    <xf numFmtId="0" fontId="47" fillId="11" borderId="6" xfId="0" applyNumberFormat="1" applyFont="1" applyFill="1" applyBorder="1" applyAlignment="1">
      <alignment horizontal="left" vertical="top" wrapText="1"/>
    </xf>
    <xf numFmtId="0" fontId="47" fillId="11" borderId="54" xfId="0" applyNumberFormat="1" applyFont="1" applyFill="1" applyBorder="1" applyAlignment="1">
      <alignment horizontal="left" vertical="top" wrapText="1"/>
    </xf>
    <xf numFmtId="0" fontId="47" fillId="11" borderId="55" xfId="0" applyNumberFormat="1" applyFont="1" applyFill="1" applyBorder="1" applyAlignment="1">
      <alignment horizontal="left" vertical="top" wrapText="1"/>
    </xf>
    <xf numFmtId="0" fontId="47" fillId="11" borderId="0" xfId="0" applyNumberFormat="1" applyFont="1" applyFill="1" applyBorder="1" applyAlignment="1">
      <alignment horizontal="left" vertical="top" wrapText="1"/>
    </xf>
    <xf numFmtId="0" fontId="47" fillId="11" borderId="56" xfId="0" applyNumberFormat="1" applyFont="1" applyFill="1" applyBorder="1" applyAlignment="1">
      <alignment horizontal="left" vertical="top" wrapText="1"/>
    </xf>
    <xf numFmtId="0" fontId="47" fillId="11" borderId="26" xfId="0" applyNumberFormat="1" applyFont="1" applyFill="1" applyBorder="1" applyAlignment="1">
      <alignment horizontal="left" vertical="top" wrapText="1"/>
    </xf>
    <xf numFmtId="0" fontId="47" fillId="11" borderId="27" xfId="0" applyNumberFormat="1" applyFont="1" applyFill="1" applyBorder="1" applyAlignment="1">
      <alignment horizontal="left" vertical="top" wrapText="1"/>
    </xf>
    <xf numFmtId="0" fontId="47" fillId="11" borderId="57" xfId="0" applyNumberFormat="1" applyFont="1" applyFill="1" applyBorder="1" applyAlignment="1">
      <alignment horizontal="left" vertical="top" wrapText="1"/>
    </xf>
    <xf numFmtId="0" fontId="50" fillId="11" borderId="30" xfId="0" applyNumberFormat="1" applyFont="1" applyFill="1" applyBorder="1" applyAlignment="1">
      <alignment horizontal="left" vertical="top"/>
    </xf>
    <xf numFmtId="0" fontId="50" fillId="11" borderId="31" xfId="0" applyNumberFormat="1" applyFont="1" applyFill="1" applyBorder="1" applyAlignment="1">
      <alignment horizontal="left" vertical="top"/>
    </xf>
    <xf numFmtId="0" fontId="50" fillId="11" borderId="32" xfId="0" applyNumberFormat="1" applyFont="1" applyFill="1" applyBorder="1" applyAlignment="1">
      <alignment horizontal="left" vertical="top"/>
    </xf>
    <xf numFmtId="2" fontId="50" fillId="10" borderId="30" xfId="0" applyNumberFormat="1" applyFont="1" applyFill="1" applyBorder="1" applyAlignment="1">
      <alignment horizontal="center" vertical="top"/>
    </xf>
    <xf numFmtId="2" fontId="50" fillId="10" borderId="32" xfId="0" applyNumberFormat="1" applyFont="1" applyFill="1" applyBorder="1" applyAlignment="1">
      <alignment horizontal="center" vertical="top"/>
    </xf>
    <xf numFmtId="1" fontId="50" fillId="10" borderId="30" xfId="0" applyNumberFormat="1" applyFont="1" applyFill="1" applyBorder="1" applyAlignment="1">
      <alignment horizontal="center" vertical="top"/>
    </xf>
    <xf numFmtId="1" fontId="50" fillId="10" borderId="32" xfId="0" applyNumberFormat="1" applyFont="1" applyFill="1" applyBorder="1" applyAlignment="1">
      <alignment horizontal="center" vertical="top"/>
    </xf>
    <xf numFmtId="0" fontId="54" fillId="0" borderId="48" xfId="0" applyFont="1" applyBorder="1" applyAlignment="1">
      <alignment horizontal="center" vertical="center" wrapText="1"/>
    </xf>
    <xf numFmtId="0" fontId="54" fillId="0" borderId="50" xfId="0" applyFont="1" applyBorder="1" applyAlignment="1">
      <alignment horizontal="center" vertical="center" wrapText="1"/>
    </xf>
    <xf numFmtId="0" fontId="54" fillId="0" borderId="53" xfId="0" applyFont="1" applyBorder="1" applyAlignment="1">
      <alignment horizontal="center" vertical="center" wrapText="1"/>
    </xf>
    <xf numFmtId="1" fontId="50" fillId="10" borderId="18" xfId="0" applyNumberFormat="1" applyFont="1" applyFill="1" applyBorder="1" applyAlignment="1">
      <alignment horizontal="center" vertical="top"/>
    </xf>
    <xf numFmtId="1" fontId="50" fillId="10" borderId="19" xfId="0" applyNumberFormat="1" applyFont="1" applyFill="1" applyBorder="1" applyAlignment="1">
      <alignment horizontal="center" vertical="top"/>
    </xf>
    <xf numFmtId="2" fontId="50" fillId="10" borderId="18" xfId="0" applyNumberFormat="1" applyFont="1" applyFill="1" applyBorder="1" applyAlignment="1">
      <alignment horizontal="center" vertical="top"/>
    </xf>
    <xf numFmtId="2" fontId="50" fillId="10" borderId="19" xfId="0" applyNumberFormat="1" applyFont="1" applyFill="1" applyBorder="1" applyAlignment="1">
      <alignment horizontal="center" vertical="top"/>
    </xf>
    <xf numFmtId="0" fontId="49" fillId="0" borderId="56" xfId="0" applyFont="1" applyBorder="1" applyAlignment="1">
      <alignment horizontal="center" vertical="center"/>
    </xf>
    <xf numFmtId="0" fontId="49" fillId="0" borderId="61" xfId="0" applyFont="1" applyBorder="1" applyAlignment="1">
      <alignment horizontal="left" vertical="center"/>
    </xf>
    <xf numFmtId="0" fontId="49" fillId="0" borderId="62" xfId="0" applyFont="1" applyBorder="1" applyAlignment="1">
      <alignment horizontal="left" vertical="center"/>
    </xf>
    <xf numFmtId="0" fontId="49" fillId="0" borderId="78" xfId="0" applyFont="1" applyBorder="1" applyAlignment="1">
      <alignment horizontal="left" vertical="center"/>
    </xf>
    <xf numFmtId="0" fontId="49" fillId="0" borderId="45" xfId="0" applyFont="1" applyBorder="1" applyAlignment="1">
      <alignment horizontal="left" vertical="center"/>
    </xf>
    <xf numFmtId="0" fontId="49" fillId="0" borderId="17" xfId="0" applyFont="1" applyBorder="1" applyAlignment="1">
      <alignment horizontal="left" vertical="center"/>
    </xf>
    <xf numFmtId="0" fontId="49" fillId="0" borderId="46" xfId="0" applyFont="1" applyBorder="1" applyAlignment="1">
      <alignment horizontal="left" vertical="center"/>
    </xf>
    <xf numFmtId="0" fontId="49" fillId="0" borderId="31" xfId="0" applyFont="1" applyBorder="1" applyAlignment="1">
      <alignment horizontal="center" vertical="center"/>
    </xf>
    <xf numFmtId="0" fontId="49" fillId="0" borderId="68" xfId="0" applyFont="1" applyBorder="1" applyAlignment="1">
      <alignment horizontal="center" vertical="center" wrapText="1"/>
    </xf>
    <xf numFmtId="0" fontId="49" fillId="0" borderId="69" xfId="0" applyFont="1" applyBorder="1" applyAlignment="1">
      <alignment horizontal="center" vertical="center" wrapText="1"/>
    </xf>
    <xf numFmtId="0" fontId="49" fillId="0" borderId="67" xfId="0" applyFont="1" applyBorder="1" applyAlignment="1">
      <alignment horizontal="center" vertical="center" wrapText="1"/>
    </xf>
    <xf numFmtId="0" fontId="88" fillId="15" borderId="5" xfId="8" applyFont="1" applyBorder="1" applyAlignment="1">
      <alignment horizontal="left" vertical="top" wrapText="1"/>
    </xf>
    <xf numFmtId="0" fontId="88" fillId="15" borderId="6" xfId="8" applyFont="1" applyBorder="1" applyAlignment="1">
      <alignment horizontal="left" vertical="top" wrapText="1"/>
    </xf>
    <xf numFmtId="0" fontId="88" fillId="15" borderId="54" xfId="8" applyFont="1" applyBorder="1" applyAlignment="1">
      <alignment horizontal="left" vertical="top" wrapText="1"/>
    </xf>
    <xf numFmtId="0" fontId="88" fillId="15" borderId="55" xfId="8" applyFont="1" applyBorder="1" applyAlignment="1">
      <alignment horizontal="left" vertical="top" wrapText="1"/>
    </xf>
    <xf numFmtId="0" fontId="88" fillId="15" borderId="0" xfId="8" applyFont="1" applyBorder="1" applyAlignment="1">
      <alignment horizontal="left" vertical="top" wrapText="1"/>
    </xf>
    <xf numFmtId="0" fontId="88" fillId="15" borderId="56" xfId="8" applyFont="1" applyBorder="1" applyAlignment="1">
      <alignment horizontal="left" vertical="top" wrapText="1"/>
    </xf>
    <xf numFmtId="0" fontId="88" fillId="15" borderId="26" xfId="8" applyFont="1" applyBorder="1" applyAlignment="1">
      <alignment horizontal="left" vertical="top" wrapText="1"/>
    </xf>
    <xf numFmtId="0" fontId="88" fillId="15" borderId="27" xfId="8" applyFont="1" applyBorder="1" applyAlignment="1">
      <alignment horizontal="left" vertical="top" wrapText="1"/>
    </xf>
    <xf numFmtId="0" fontId="88" fillId="15" borderId="57" xfId="8" applyFont="1" applyBorder="1" applyAlignment="1">
      <alignment horizontal="left" vertical="top" wrapText="1"/>
    </xf>
    <xf numFmtId="0" fontId="49" fillId="0" borderId="8" xfId="0" applyFont="1" applyBorder="1" applyAlignment="1">
      <alignment horizontal="center" vertical="center" wrapText="1"/>
    </xf>
    <xf numFmtId="0" fontId="49" fillId="0" borderId="49" xfId="0" applyFont="1" applyBorder="1" applyAlignment="1">
      <alignment horizontal="center" vertical="center" wrapText="1"/>
    </xf>
    <xf numFmtId="0" fontId="49" fillId="0" borderId="46" xfId="0" applyFont="1" applyBorder="1" applyAlignment="1">
      <alignment horizontal="center" vertical="center" wrapText="1"/>
    </xf>
    <xf numFmtId="0" fontId="49" fillId="0" borderId="23" xfId="0" applyFont="1" applyBorder="1" applyAlignment="1">
      <alignment horizontal="center" vertical="center" wrapText="1"/>
    </xf>
    <xf numFmtId="0" fontId="49" fillId="0" borderId="24" xfId="0" applyFont="1" applyBorder="1" applyAlignment="1">
      <alignment horizontal="center" vertical="center" wrapText="1"/>
    </xf>
    <xf numFmtId="0" fontId="49" fillId="0" borderId="33" xfId="0" applyFont="1" applyBorder="1" applyAlignment="1">
      <alignment horizontal="center"/>
    </xf>
    <xf numFmtId="0" fontId="49" fillId="0" borderId="9" xfId="0" applyFont="1" applyBorder="1" applyAlignment="1">
      <alignment horizontal="center"/>
    </xf>
    <xf numFmtId="0" fontId="49" fillId="0" borderId="34" xfId="0" applyFont="1" applyBorder="1" applyAlignment="1">
      <alignment horizontal="center"/>
    </xf>
    <xf numFmtId="0" fontId="49" fillId="0" borderId="20" xfId="0" applyFont="1" applyBorder="1" applyAlignment="1">
      <alignment horizontal="center"/>
    </xf>
    <xf numFmtId="0" fontId="49" fillId="0" borderId="4" xfId="0" applyFont="1" applyBorder="1" applyAlignment="1">
      <alignment horizontal="center"/>
    </xf>
    <xf numFmtId="0" fontId="49" fillId="0" borderId="36" xfId="0" applyFont="1" applyBorder="1" applyAlignment="1">
      <alignment horizontal="center"/>
    </xf>
    <xf numFmtId="49" fontId="49" fillId="0" borderId="45" xfId="0" applyNumberFormat="1" applyFont="1" applyBorder="1" applyAlignment="1">
      <alignment horizontal="center" vertical="center"/>
    </xf>
    <xf numFmtId="49" fontId="49" fillId="0" borderId="46" xfId="0" applyNumberFormat="1" applyFont="1" applyBorder="1" applyAlignment="1">
      <alignment horizontal="center" vertical="center"/>
    </xf>
    <xf numFmtId="49" fontId="49" fillId="0" borderId="20" xfId="0" applyNumberFormat="1" applyFont="1" applyBorder="1" applyAlignment="1">
      <alignment horizontal="center" vertical="center"/>
    </xf>
    <xf numFmtId="49" fontId="49" fillId="0" borderId="36" xfId="0" applyNumberFormat="1" applyFont="1" applyBorder="1" applyAlignment="1">
      <alignment horizontal="center" vertical="center"/>
    </xf>
    <xf numFmtId="49" fontId="49" fillId="0" borderId="41" xfId="0" applyNumberFormat="1" applyFont="1" applyBorder="1" applyAlignment="1">
      <alignment horizontal="center" vertical="center"/>
    </xf>
    <xf numFmtId="49" fontId="49" fillId="0" borderId="42" xfId="0" applyNumberFormat="1" applyFont="1" applyBorder="1" applyAlignment="1">
      <alignment horizontal="center" vertical="center"/>
    </xf>
    <xf numFmtId="0" fontId="49" fillId="0" borderId="11" xfId="0" applyFont="1" applyBorder="1" applyAlignment="1">
      <alignment horizontal="center"/>
    </xf>
    <xf numFmtId="0" fontId="49" fillId="0" borderId="12" xfId="0" applyFont="1" applyBorder="1" applyAlignment="1">
      <alignment horizontal="center"/>
    </xf>
    <xf numFmtId="0" fontId="49" fillId="0" borderId="13" xfId="0" applyFont="1" applyBorder="1" applyAlignment="1">
      <alignment horizontal="center"/>
    </xf>
    <xf numFmtId="0" fontId="49" fillId="0" borderId="21" xfId="0" applyFont="1" applyBorder="1" applyAlignment="1">
      <alignment horizontal="center"/>
    </xf>
    <xf numFmtId="0" fontId="49" fillId="0" borderId="22" xfId="0" applyFont="1" applyBorder="1" applyAlignment="1">
      <alignment horizontal="center"/>
    </xf>
    <xf numFmtId="0" fontId="49" fillId="0" borderId="81" xfId="0" applyFont="1" applyBorder="1" applyAlignment="1">
      <alignment horizontal="center"/>
    </xf>
    <xf numFmtId="49" fontId="50" fillId="11" borderId="18" xfId="0" applyNumberFormat="1" applyFont="1" applyFill="1" applyBorder="1" applyAlignment="1">
      <alignment horizontal="center" vertical="top"/>
    </xf>
    <xf numFmtId="49" fontId="50" fillId="11" borderId="2" xfId="0" applyNumberFormat="1" applyFont="1" applyFill="1" applyBorder="1" applyAlignment="1">
      <alignment horizontal="center" vertical="top"/>
    </xf>
    <xf numFmtId="49" fontId="50" fillId="11" borderId="19" xfId="0" applyNumberFormat="1" applyFont="1" applyFill="1" applyBorder="1" applyAlignment="1">
      <alignment horizontal="center" vertical="top"/>
    </xf>
    <xf numFmtId="49" fontId="50" fillId="11" borderId="33" xfId="0" applyNumberFormat="1" applyFont="1" applyFill="1" applyBorder="1" applyAlignment="1">
      <alignment horizontal="left" vertical="top"/>
    </xf>
    <xf numFmtId="49" fontId="50" fillId="11" borderId="9" xfId="0" applyNumberFormat="1" applyFont="1" applyFill="1" applyBorder="1" applyAlignment="1">
      <alignment horizontal="left" vertical="top"/>
    </xf>
    <xf numFmtId="49" fontId="50" fillId="11" borderId="34" xfId="0" applyNumberFormat="1" applyFont="1" applyFill="1" applyBorder="1" applyAlignment="1">
      <alignment horizontal="left" vertical="top"/>
    </xf>
    <xf numFmtId="0" fontId="88" fillId="15" borderId="45" xfId="8" applyFont="1" applyBorder="1" applyAlignment="1">
      <alignment horizontal="center" vertical="top" wrapText="1"/>
    </xf>
    <xf numFmtId="0" fontId="88" fillId="15" borderId="17" xfId="8" applyFont="1" applyBorder="1" applyAlignment="1">
      <alignment horizontal="center" vertical="top" wrapText="1"/>
    </xf>
    <xf numFmtId="0" fontId="88" fillId="15" borderId="25" xfId="8" applyFont="1" applyBorder="1" applyAlignment="1">
      <alignment horizontal="center" vertical="top" wrapText="1"/>
    </xf>
    <xf numFmtId="0" fontId="55" fillId="0" borderId="6" xfId="0" applyFont="1" applyBorder="1" applyAlignment="1">
      <alignment horizontal="center"/>
    </xf>
    <xf numFmtId="0" fontId="50" fillId="11" borderId="42" xfId="0" applyNumberFormat="1" applyFont="1" applyFill="1" applyBorder="1" applyAlignment="1">
      <alignment horizontal="center" vertical="top"/>
    </xf>
    <xf numFmtId="0" fontId="49" fillId="0" borderId="19" xfId="0" applyFont="1" applyFill="1" applyBorder="1" applyAlignment="1">
      <alignment horizontal="left" vertical="center"/>
    </xf>
    <xf numFmtId="2" fontId="50" fillId="10" borderId="30" xfId="0" applyNumberFormat="1" applyFont="1" applyFill="1" applyBorder="1" applyAlignment="1">
      <alignment horizontal="left" vertical="center"/>
    </xf>
    <xf numFmtId="2" fontId="50" fillId="10" borderId="31" xfId="0" applyNumberFormat="1" applyFont="1" applyFill="1" applyBorder="1" applyAlignment="1">
      <alignment horizontal="left" vertical="center"/>
    </xf>
    <xf numFmtId="2" fontId="50" fillId="10" borderId="32" xfId="0" applyNumberFormat="1" applyFont="1" applyFill="1" applyBorder="1" applyAlignment="1">
      <alignment horizontal="left" vertical="center"/>
    </xf>
    <xf numFmtId="2" fontId="50" fillId="11" borderId="18" xfId="0" applyNumberFormat="1" applyFont="1" applyFill="1" applyBorder="1" applyAlignment="1">
      <alignment horizontal="center" vertical="center"/>
    </xf>
    <xf numFmtId="2" fontId="50" fillId="11" borderId="2" xfId="0" applyNumberFormat="1" applyFont="1" applyFill="1" applyBorder="1" applyAlignment="1">
      <alignment horizontal="center" vertical="center"/>
    </xf>
    <xf numFmtId="2" fontId="50" fillId="11" borderId="19" xfId="0" applyNumberFormat="1" applyFont="1" applyFill="1" applyBorder="1" applyAlignment="1">
      <alignment horizontal="center" vertical="center"/>
    </xf>
    <xf numFmtId="2" fontId="50" fillId="11" borderId="18" xfId="0" applyNumberFormat="1" applyFont="1" applyFill="1" applyBorder="1" applyAlignment="1">
      <alignment horizontal="left" vertical="center"/>
    </xf>
    <xf numFmtId="2" fontId="50" fillId="11" borderId="2" xfId="0" applyNumberFormat="1" applyFont="1" applyFill="1" applyBorder="1" applyAlignment="1">
      <alignment horizontal="left" vertical="center"/>
    </xf>
    <xf numFmtId="2" fontId="50" fillId="11" borderId="19" xfId="0" applyNumberFormat="1" applyFont="1" applyFill="1" applyBorder="1" applyAlignment="1">
      <alignment horizontal="left" vertical="center"/>
    </xf>
    <xf numFmtId="2" fontId="50" fillId="10" borderId="18" xfId="0" applyNumberFormat="1" applyFont="1" applyFill="1" applyBorder="1" applyAlignment="1">
      <alignment horizontal="left" vertical="center"/>
    </xf>
    <xf numFmtId="2" fontId="50" fillId="10" borderId="2" xfId="0" applyNumberFormat="1" applyFont="1" applyFill="1" applyBorder="1" applyAlignment="1">
      <alignment horizontal="left" vertical="center"/>
    </xf>
    <xf numFmtId="2" fontId="50" fillId="10" borderId="19" xfId="0" applyNumberFormat="1" applyFont="1" applyFill="1" applyBorder="1" applyAlignment="1">
      <alignment horizontal="left" vertical="center"/>
    </xf>
    <xf numFmtId="0" fontId="49" fillId="0" borderId="7" xfId="0" applyFont="1" applyFill="1" applyBorder="1" applyAlignment="1">
      <alignment horizontal="center" vertical="center"/>
    </xf>
    <xf numFmtId="0" fontId="49" fillId="0" borderId="73" xfId="0" applyFont="1" applyFill="1" applyBorder="1" applyAlignment="1">
      <alignment horizontal="center" vertical="center"/>
    </xf>
    <xf numFmtId="0" fontId="49" fillId="0" borderId="75" xfId="0" applyFont="1" applyFill="1" applyBorder="1" applyAlignment="1">
      <alignment horizontal="center" vertical="center" wrapText="1"/>
    </xf>
    <xf numFmtId="0" fontId="49" fillId="0" borderId="79" xfId="0" applyFont="1" applyFill="1" applyBorder="1" applyAlignment="1">
      <alignment horizontal="center" vertical="center" wrapText="1"/>
    </xf>
    <xf numFmtId="0" fontId="50" fillId="11" borderId="41" xfId="0" applyNumberFormat="1" applyFont="1" applyFill="1" applyBorder="1" applyAlignment="1">
      <alignment horizontal="left" vertical="top" wrapText="1"/>
    </xf>
    <xf numFmtId="0" fontId="50" fillId="11" borderId="28" xfId="0" applyNumberFormat="1" applyFont="1" applyFill="1" applyBorder="1" applyAlignment="1">
      <alignment horizontal="left" vertical="top" wrapText="1"/>
    </xf>
    <xf numFmtId="0" fontId="50" fillId="11" borderId="42" xfId="0" applyNumberFormat="1" applyFont="1" applyFill="1" applyBorder="1" applyAlignment="1">
      <alignment horizontal="left" vertical="top" wrapText="1"/>
    </xf>
    <xf numFmtId="0" fontId="50" fillId="11" borderId="33" xfId="0" applyFont="1" applyFill="1" applyBorder="1" applyAlignment="1">
      <alignment horizontal="left" vertical="top" wrapText="1"/>
    </xf>
    <xf numFmtId="0" fontId="50" fillId="11" borderId="9" xfId="0" applyFont="1" applyFill="1" applyBorder="1" applyAlignment="1">
      <alignment horizontal="left" vertical="top" wrapText="1"/>
    </xf>
    <xf numFmtId="0" fontId="50" fillId="11" borderId="10" xfId="0" applyFont="1" applyFill="1" applyBorder="1" applyAlignment="1">
      <alignment horizontal="left" vertical="top" wrapText="1"/>
    </xf>
    <xf numFmtId="0" fontId="49" fillId="0" borderId="20" xfId="0" applyFont="1" applyFill="1" applyBorder="1" applyAlignment="1">
      <alignment vertical="center" wrapText="1"/>
    </xf>
    <xf numFmtId="0" fontId="49" fillId="0" borderId="4" xfId="0" applyFont="1" applyFill="1" applyBorder="1" applyAlignment="1">
      <alignment vertical="center" wrapText="1"/>
    </xf>
    <xf numFmtId="0" fontId="49" fillId="0" borderId="1" xfId="0" applyFont="1" applyFill="1" applyBorder="1" applyAlignment="1">
      <alignment vertical="center" wrapText="1"/>
    </xf>
    <xf numFmtId="0" fontId="50" fillId="11" borderId="16" xfId="0" applyFont="1" applyFill="1" applyBorder="1" applyAlignment="1">
      <alignment horizontal="left" vertical="top"/>
    </xf>
    <xf numFmtId="0" fontId="50" fillId="11" borderId="17" xfId="0" applyFont="1" applyFill="1" applyBorder="1" applyAlignment="1">
      <alignment horizontal="left" vertical="top"/>
    </xf>
    <xf numFmtId="0" fontId="50" fillId="11" borderId="46" xfId="0" applyFont="1" applyFill="1" applyBorder="1" applyAlignment="1">
      <alignment horizontal="left" vertical="top"/>
    </xf>
    <xf numFmtId="0" fontId="50" fillId="11" borderId="44" xfId="0" applyNumberFormat="1" applyFont="1" applyFill="1" applyBorder="1" applyAlignment="1">
      <alignment horizontal="center" vertical="top" wrapText="1"/>
    </xf>
    <xf numFmtId="0" fontId="50" fillId="11" borderId="29" xfId="0" applyNumberFormat="1" applyFont="1" applyFill="1" applyBorder="1" applyAlignment="1">
      <alignment horizontal="center" vertical="top" wrapText="1"/>
    </xf>
    <xf numFmtId="0" fontId="46" fillId="8" borderId="0" xfId="7" applyFont="1" applyAlignment="1">
      <alignment horizontal="center" vertical="center"/>
    </xf>
    <xf numFmtId="0" fontId="52" fillId="0" borderId="33" xfId="0" applyFont="1" applyBorder="1" applyAlignment="1" applyProtection="1">
      <alignment horizontal="center" vertical="center"/>
    </xf>
    <xf numFmtId="0" fontId="52" fillId="0" borderId="9" xfId="0" applyFont="1" applyBorder="1" applyAlignment="1" applyProtection="1">
      <alignment horizontal="center" vertical="center"/>
    </xf>
    <xf numFmtId="0" fontId="52" fillId="0" borderId="34" xfId="0" applyFont="1" applyBorder="1" applyAlignment="1" applyProtection="1">
      <alignment horizontal="center" vertical="center"/>
    </xf>
    <xf numFmtId="0" fontId="52" fillId="0" borderId="45" xfId="0" applyFont="1" applyBorder="1" applyAlignment="1" applyProtection="1">
      <alignment horizontal="center" vertical="center"/>
    </xf>
    <xf numFmtId="0" fontId="52" fillId="0" borderId="17" xfId="0" applyFont="1" applyBorder="1" applyAlignment="1" applyProtection="1">
      <alignment horizontal="center" vertical="center"/>
    </xf>
    <xf numFmtId="0" fontId="52" fillId="0" borderId="46" xfId="0" applyFont="1" applyBorder="1" applyAlignment="1" applyProtection="1">
      <alignment horizontal="center" vertical="center"/>
    </xf>
    <xf numFmtId="0" fontId="52" fillId="0" borderId="20" xfId="0" applyFont="1" applyBorder="1" applyAlignment="1" applyProtection="1">
      <alignment horizontal="center" vertical="center"/>
    </xf>
    <xf numFmtId="0" fontId="52" fillId="0" borderId="4" xfId="0" applyFont="1" applyBorder="1" applyAlignment="1" applyProtection="1">
      <alignment horizontal="center" vertical="center"/>
    </xf>
    <xf numFmtId="0" fontId="52" fillId="0" borderId="36" xfId="0" applyFont="1" applyBorder="1" applyAlignment="1" applyProtection="1">
      <alignment horizontal="center" vertical="center"/>
    </xf>
    <xf numFmtId="0" fontId="52" fillId="0" borderId="38" xfId="0" applyFont="1" applyBorder="1" applyAlignment="1" applyProtection="1">
      <alignment horizontal="center" vertical="center"/>
    </xf>
    <xf numFmtId="0" fontId="52" fillId="0" borderId="39" xfId="0" applyFont="1" applyBorder="1" applyAlignment="1" applyProtection="1">
      <alignment horizontal="center" vertical="center"/>
    </xf>
    <xf numFmtId="0" fontId="52" fillId="0" borderId="40" xfId="0" applyFont="1" applyBorder="1" applyAlignment="1" applyProtection="1">
      <alignment horizontal="center" vertical="center"/>
    </xf>
    <xf numFmtId="0" fontId="49" fillId="0" borderId="21" xfId="0" applyFont="1" applyFill="1" applyBorder="1" applyAlignment="1">
      <alignment horizontal="center" vertical="center" wrapText="1"/>
    </xf>
    <xf numFmtId="0" fontId="49" fillId="0" borderId="22" xfId="0" applyFont="1" applyFill="1" applyBorder="1" applyAlignment="1">
      <alignment horizontal="center" vertical="center" wrapText="1"/>
    </xf>
    <xf numFmtId="0" fontId="49" fillId="0" borderId="81" xfId="0" applyFont="1" applyFill="1" applyBorder="1" applyAlignment="1">
      <alignment horizontal="center" vertical="center" wrapText="1"/>
    </xf>
    <xf numFmtId="0" fontId="49" fillId="0" borderId="55" xfId="0" applyFont="1" applyFill="1" applyBorder="1" applyAlignment="1">
      <alignment horizontal="center" vertical="center" wrapText="1"/>
    </xf>
    <xf numFmtId="0" fontId="49" fillId="0" borderId="35" xfId="0" applyFont="1" applyBorder="1" applyAlignment="1">
      <alignment horizontal="left" vertical="center"/>
    </xf>
    <xf numFmtId="0" fontId="49" fillId="0" borderId="50" xfId="0" applyFont="1" applyBorder="1" applyAlignment="1">
      <alignment horizontal="left" vertical="center"/>
    </xf>
    <xf numFmtId="0" fontId="49" fillId="0" borderId="70" xfId="0" applyFont="1" applyBorder="1" applyAlignment="1">
      <alignment horizontal="left" vertical="center"/>
    </xf>
    <xf numFmtId="0" fontId="64" fillId="11" borderId="18" xfId="0" applyFont="1" applyFill="1" applyBorder="1" applyAlignment="1">
      <alignment horizontal="left"/>
    </xf>
    <xf numFmtId="0" fontId="64" fillId="11" borderId="2" xfId="0" applyFont="1" applyFill="1" applyBorder="1" applyAlignment="1">
      <alignment horizontal="left"/>
    </xf>
    <xf numFmtId="0" fontId="64" fillId="11" borderId="30" xfId="0" applyFont="1" applyFill="1" applyBorder="1" applyAlignment="1">
      <alignment horizontal="left"/>
    </xf>
    <xf numFmtId="0" fontId="64" fillId="11" borderId="31" xfId="0" applyFont="1" applyFill="1" applyBorder="1" applyAlignment="1">
      <alignment horizontal="left"/>
    </xf>
    <xf numFmtId="0" fontId="49" fillId="0" borderId="41" xfId="0" applyFont="1" applyBorder="1" applyAlignment="1">
      <alignment horizontal="left" vertical="center"/>
    </xf>
    <xf numFmtId="0" fontId="49" fillId="0" borderId="28" xfId="0" applyFont="1" applyBorder="1" applyAlignment="1">
      <alignment horizontal="left" vertical="center"/>
    </xf>
    <xf numFmtId="0" fontId="49" fillId="0" borderId="42" xfId="0" applyFont="1" applyBorder="1" applyAlignment="1">
      <alignment horizontal="left" vertical="center"/>
    </xf>
    <xf numFmtId="0" fontId="49" fillId="0" borderId="38" xfId="0" applyFont="1" applyBorder="1" applyAlignment="1">
      <alignment horizontal="left" vertical="center"/>
    </xf>
    <xf numFmtId="0" fontId="49" fillId="0" borderId="39" xfId="0" applyFont="1" applyBorder="1" applyAlignment="1">
      <alignment horizontal="left" vertical="center"/>
    </xf>
    <xf numFmtId="0" fontId="49" fillId="0" borderId="40" xfId="0" applyFont="1" applyBorder="1" applyAlignment="1">
      <alignment horizontal="left" vertical="center"/>
    </xf>
    <xf numFmtId="0" fontId="65" fillId="7" borderId="20" xfId="6" applyNumberFormat="1" applyFont="1" applyBorder="1" applyAlignment="1">
      <alignment horizontal="left" vertical="top" wrapText="1"/>
    </xf>
    <xf numFmtId="0" fontId="65" fillId="7" borderId="4" xfId="6" applyFont="1" applyBorder="1" applyAlignment="1">
      <alignment horizontal="left"/>
    </xf>
    <xf numFmtId="0" fontId="65" fillId="7" borderId="4" xfId="6" applyNumberFormat="1" applyFont="1" applyBorder="1" applyAlignment="1">
      <alignment horizontal="left" vertical="top" wrapText="1"/>
    </xf>
    <xf numFmtId="0" fontId="65" fillId="7" borderId="36" xfId="6" applyNumberFormat="1" applyFont="1" applyBorder="1" applyAlignment="1">
      <alignment horizontal="left" vertical="top" wrapText="1"/>
    </xf>
    <xf numFmtId="0" fontId="86" fillId="7" borderId="20" xfId="9" applyNumberFormat="1" applyFill="1" applyBorder="1" applyAlignment="1">
      <alignment horizontal="left" vertical="top" wrapText="1"/>
    </xf>
    <xf numFmtId="0" fontId="65" fillId="7" borderId="18" xfId="6" applyNumberFormat="1" applyFont="1" applyBorder="1" applyAlignment="1">
      <alignment horizontal="left" vertical="top" wrapText="1"/>
    </xf>
    <xf numFmtId="0" fontId="65" fillId="7" borderId="2" xfId="6" applyNumberFormat="1" applyFont="1" applyBorder="1" applyAlignment="1">
      <alignment horizontal="left" vertical="top" wrapText="1"/>
    </xf>
    <xf numFmtId="0" fontId="65" fillId="7" borderId="19" xfId="6" applyNumberFormat="1" applyFont="1" applyBorder="1" applyAlignment="1">
      <alignment horizontal="left" vertical="top" wrapText="1"/>
    </xf>
    <xf numFmtId="0" fontId="65" fillId="7" borderId="30" xfId="6" applyNumberFormat="1" applyFont="1" applyBorder="1" applyAlignment="1">
      <alignment horizontal="left" vertical="top" wrapText="1"/>
    </xf>
    <xf numFmtId="0" fontId="65" fillId="7" borderId="31" xfId="6" applyNumberFormat="1" applyFont="1" applyBorder="1" applyAlignment="1">
      <alignment horizontal="left" vertical="top" wrapText="1"/>
    </xf>
    <xf numFmtId="0" fontId="65" fillId="7" borderId="32" xfId="6" applyNumberFormat="1" applyFont="1" applyBorder="1" applyAlignment="1">
      <alignment horizontal="left" vertical="top" wrapText="1"/>
    </xf>
    <xf numFmtId="0" fontId="48" fillId="9" borderId="27" xfId="1" applyFont="1" applyFill="1" applyBorder="1" applyAlignment="1">
      <alignment horizontal="center" vertical="center"/>
    </xf>
    <xf numFmtId="0" fontId="50" fillId="11" borderId="18" xfId="0" applyNumberFormat="1" applyFont="1" applyFill="1" applyBorder="1" applyAlignment="1">
      <alignment horizontal="center" vertical="top" wrapText="1"/>
    </xf>
    <xf numFmtId="0" fontId="50" fillId="11" borderId="2" xfId="0" applyNumberFormat="1" applyFont="1" applyFill="1" applyBorder="1" applyAlignment="1">
      <alignment horizontal="center" vertical="top" wrapText="1"/>
    </xf>
    <xf numFmtId="0" fontId="50" fillId="11" borderId="19" xfId="0" applyNumberFormat="1" applyFont="1" applyFill="1" applyBorder="1" applyAlignment="1">
      <alignment horizontal="center" vertical="top" wrapText="1"/>
    </xf>
    <xf numFmtId="0" fontId="50" fillId="11" borderId="18" xfId="0" applyFont="1" applyFill="1" applyBorder="1" applyAlignment="1">
      <alignment horizontal="left" vertical="top"/>
    </xf>
    <xf numFmtId="0" fontId="50" fillId="11" borderId="2" xfId="0" applyFont="1" applyFill="1" applyBorder="1" applyAlignment="1">
      <alignment horizontal="left" vertical="top"/>
    </xf>
    <xf numFmtId="0" fontId="49" fillId="0" borderId="11" xfId="0" applyFont="1" applyBorder="1" applyAlignment="1">
      <alignment horizontal="left"/>
    </xf>
    <xf numFmtId="0" fontId="49" fillId="0" borderId="12" xfId="0" applyFont="1" applyBorder="1" applyAlignment="1">
      <alignment horizontal="left"/>
    </xf>
    <xf numFmtId="0" fontId="49" fillId="0" borderId="18" xfId="0" applyFont="1" applyBorder="1" applyAlignment="1">
      <alignment horizontal="left"/>
    </xf>
    <xf numFmtId="0" fontId="49" fillId="0" borderId="2" xfId="0" applyFont="1" applyBorder="1" applyAlignment="1">
      <alignment horizontal="left"/>
    </xf>
    <xf numFmtId="0" fontId="49" fillId="0" borderId="20" xfId="0" applyFont="1" applyBorder="1" applyAlignment="1">
      <alignment horizontal="left"/>
    </xf>
    <xf numFmtId="0" fontId="49" fillId="0" borderId="4" xfId="0" applyFont="1" applyBorder="1" applyAlignment="1">
      <alignment horizontal="left"/>
    </xf>
    <xf numFmtId="0" fontId="49" fillId="0" borderId="1" xfId="0" applyFont="1" applyBorder="1" applyAlignment="1">
      <alignment horizontal="left"/>
    </xf>
    <xf numFmtId="0" fontId="65" fillId="7" borderId="33" xfId="6" applyNumberFormat="1" applyFont="1" applyBorder="1" applyAlignment="1">
      <alignment horizontal="left" vertical="top" wrapText="1"/>
    </xf>
    <xf numFmtId="0" fontId="65" fillId="7" borderId="9" xfId="6" applyNumberFormat="1" applyFont="1" applyBorder="1" applyAlignment="1">
      <alignment horizontal="left" vertical="top" wrapText="1"/>
    </xf>
    <xf numFmtId="0" fontId="65" fillId="7" borderId="34" xfId="6" applyNumberFormat="1" applyFont="1" applyBorder="1" applyAlignment="1">
      <alignment horizontal="left" vertical="top" wrapText="1"/>
    </xf>
    <xf numFmtId="16" fontId="65" fillId="7" borderId="4" xfId="6" applyNumberFormat="1" applyFont="1" applyBorder="1" applyAlignment="1">
      <alignment horizontal="center" vertical="top" wrapText="1"/>
    </xf>
    <xf numFmtId="0" fontId="65" fillId="7" borderId="36" xfId="6" applyFont="1" applyBorder="1" applyAlignment="1">
      <alignment horizontal="center"/>
    </xf>
    <xf numFmtId="0" fontId="49" fillId="0" borderId="29" xfId="0" applyFont="1" applyBorder="1" applyAlignment="1">
      <alignment horizontal="left" vertical="center"/>
    </xf>
    <xf numFmtId="0" fontId="51" fillId="11" borderId="18" xfId="0" applyFont="1" applyFill="1" applyBorder="1" applyAlignment="1">
      <alignment horizontal="left" vertical="top"/>
    </xf>
    <xf numFmtId="0" fontId="51" fillId="11" borderId="2" xfId="0" applyFont="1" applyFill="1" applyBorder="1" applyAlignment="1">
      <alignment horizontal="left" vertical="top"/>
    </xf>
    <xf numFmtId="0" fontId="65" fillId="7" borderId="4" xfId="6" applyNumberFormat="1" applyFont="1" applyBorder="1" applyAlignment="1">
      <alignment horizontal="center" vertical="top" wrapText="1"/>
    </xf>
    <xf numFmtId="0" fontId="65" fillId="7" borderId="4" xfId="6" applyFont="1" applyBorder="1" applyAlignment="1">
      <alignment horizontal="center"/>
    </xf>
    <xf numFmtId="1" fontId="52" fillId="0" borderId="5" xfId="0" applyNumberFormat="1" applyFont="1" applyFill="1" applyBorder="1" applyAlignment="1" applyProtection="1">
      <alignment horizontal="center" vertical="center" wrapText="1"/>
    </xf>
    <xf numFmtId="1" fontId="52" fillId="0" borderId="54" xfId="0" applyNumberFormat="1" applyFont="1" applyFill="1" applyBorder="1" applyAlignment="1" applyProtection="1">
      <alignment horizontal="center" vertical="center" wrapText="1"/>
    </xf>
    <xf numFmtId="1" fontId="52" fillId="0" borderId="55" xfId="0" applyNumberFormat="1" applyFont="1" applyFill="1" applyBorder="1" applyAlignment="1" applyProtection="1">
      <alignment horizontal="center" vertical="center" wrapText="1"/>
    </xf>
    <xf numFmtId="1" fontId="52" fillId="0" borderId="56" xfId="0" applyNumberFormat="1" applyFont="1" applyFill="1" applyBorder="1" applyAlignment="1" applyProtection="1">
      <alignment horizontal="center" vertical="center" wrapText="1"/>
    </xf>
    <xf numFmtId="1" fontId="52" fillId="0" borderId="14" xfId="0" applyNumberFormat="1" applyFont="1" applyFill="1" applyBorder="1" applyAlignment="1" applyProtection="1">
      <alignment horizontal="center" vertical="center" wrapText="1"/>
    </xf>
    <xf numFmtId="1" fontId="52" fillId="0" borderId="65" xfId="0" applyNumberFormat="1" applyFont="1" applyFill="1" applyBorder="1" applyAlignment="1" applyProtection="1">
      <alignment horizontal="center" vertical="center" wrapText="1"/>
    </xf>
    <xf numFmtId="0" fontId="51" fillId="11" borderId="11" xfId="0" applyFont="1" applyFill="1" applyBorder="1" applyAlignment="1">
      <alignment horizontal="left" vertical="top"/>
    </xf>
    <xf numFmtId="0" fontId="51" fillId="11" borderId="12" xfId="0" applyFont="1" applyFill="1" applyBorder="1" applyAlignment="1">
      <alignment horizontal="left" vertical="top"/>
    </xf>
    <xf numFmtId="0" fontId="49" fillId="0" borderId="10" xfId="0" applyFont="1" applyBorder="1" applyAlignment="1">
      <alignment horizontal="left" vertical="center"/>
    </xf>
    <xf numFmtId="0" fontId="49" fillId="0" borderId="19" xfId="0" applyFont="1" applyBorder="1" applyAlignment="1">
      <alignment horizontal="left"/>
    </xf>
    <xf numFmtId="1" fontId="88" fillId="15" borderId="18" xfId="8" applyNumberFormat="1" applyFont="1" applyBorder="1" applyAlignment="1">
      <alignment horizontal="center"/>
    </xf>
    <xf numFmtId="1" fontId="88" fillId="15" borderId="19" xfId="8" applyNumberFormat="1" applyFont="1" applyBorder="1" applyAlignment="1">
      <alignment horizontal="center"/>
    </xf>
    <xf numFmtId="0" fontId="49" fillId="0" borderId="41" xfId="0" applyFont="1" applyBorder="1" applyAlignment="1">
      <alignment horizontal="left" vertical="center" wrapText="1"/>
    </xf>
    <xf numFmtId="0" fontId="49" fillId="0" borderId="28" xfId="0" applyFont="1" applyBorder="1" applyAlignment="1">
      <alignment horizontal="left" vertical="center" wrapText="1"/>
    </xf>
    <xf numFmtId="0" fontId="49" fillId="0" borderId="42" xfId="0" applyFont="1" applyBorder="1" applyAlignment="1">
      <alignment horizontal="left" vertical="center" wrapText="1"/>
    </xf>
    <xf numFmtId="0" fontId="0" fillId="0" borderId="0" xfId="0" applyFill="1" applyBorder="1" applyAlignment="1">
      <alignment horizontal="center"/>
    </xf>
    <xf numFmtId="1" fontId="88" fillId="15" borderId="11" xfId="8" applyNumberFormat="1" applyFont="1" applyBorder="1" applyAlignment="1">
      <alignment horizontal="center" vertical="top"/>
    </xf>
    <xf numFmtId="1" fontId="88" fillId="15" borderId="13" xfId="8" applyNumberFormat="1" applyFont="1" applyBorder="1" applyAlignment="1">
      <alignment horizontal="center" vertical="top"/>
    </xf>
    <xf numFmtId="0" fontId="48" fillId="9" borderId="27" xfId="0" applyFont="1" applyFill="1" applyBorder="1" applyAlignment="1">
      <alignment horizontal="center"/>
    </xf>
    <xf numFmtId="0" fontId="62" fillId="11" borderId="12" xfId="0" applyNumberFormat="1" applyFont="1" applyFill="1" applyBorder="1" applyAlignment="1">
      <alignment wrapText="1"/>
    </xf>
    <xf numFmtId="0" fontId="62" fillId="11" borderId="13" xfId="0" applyNumberFormat="1" applyFont="1" applyFill="1" applyBorder="1" applyAlignment="1">
      <alignment wrapText="1"/>
    </xf>
    <xf numFmtId="0" fontId="50" fillId="11" borderId="41" xfId="0" applyFont="1" applyFill="1" applyBorder="1" applyAlignment="1">
      <alignment horizontal="left" vertical="top" wrapText="1"/>
    </xf>
    <xf numFmtId="0" fontId="50" fillId="11" borderId="28" xfId="0" applyFont="1" applyFill="1" applyBorder="1" applyAlignment="1">
      <alignment horizontal="left" vertical="top" wrapText="1"/>
    </xf>
    <xf numFmtId="0" fontId="50" fillId="11" borderId="29" xfId="0" applyFont="1" applyFill="1" applyBorder="1" applyAlignment="1">
      <alignment horizontal="left" vertical="top" wrapText="1"/>
    </xf>
    <xf numFmtId="2" fontId="47" fillId="10" borderId="68" xfId="0" applyNumberFormat="1" applyFont="1" applyFill="1" applyBorder="1" applyAlignment="1">
      <alignment horizontal="center" vertical="center"/>
    </xf>
    <xf numFmtId="2" fontId="47" fillId="10" borderId="67" xfId="0" applyNumberFormat="1" applyFont="1" applyFill="1" applyBorder="1" applyAlignment="1">
      <alignment horizontal="center" vertical="center"/>
    </xf>
    <xf numFmtId="0" fontId="50" fillId="11" borderId="29" xfId="0" applyNumberFormat="1" applyFont="1" applyFill="1" applyBorder="1" applyAlignment="1">
      <alignment horizontal="left" vertical="top"/>
    </xf>
    <xf numFmtId="0" fontId="50" fillId="11" borderId="11" xfId="0" applyNumberFormat="1" applyFont="1" applyFill="1" applyBorder="1" applyAlignment="1">
      <alignment horizontal="left" vertical="top"/>
    </xf>
    <xf numFmtId="0" fontId="50" fillId="11" borderId="12" xfId="0" applyNumberFormat="1" applyFont="1" applyFill="1" applyBorder="1" applyAlignment="1">
      <alignment horizontal="left" vertical="top"/>
    </xf>
    <xf numFmtId="0" fontId="50" fillId="11" borderId="66" xfId="0" applyNumberFormat="1" applyFont="1" applyFill="1" applyBorder="1" applyAlignment="1">
      <alignment horizontal="left" vertical="top"/>
    </xf>
    <xf numFmtId="0" fontId="49" fillId="0" borderId="66" xfId="0" applyFont="1" applyBorder="1" applyAlignment="1">
      <alignment horizontal="center" vertical="center"/>
    </xf>
    <xf numFmtId="0" fontId="49" fillId="0" borderId="10" xfId="0" applyFont="1" applyBorder="1" applyAlignment="1">
      <alignment horizontal="center" vertical="center"/>
    </xf>
    <xf numFmtId="0" fontId="49" fillId="0" borderId="3" xfId="0" applyFont="1" applyBorder="1" applyAlignment="1">
      <alignment horizontal="center" vertical="center"/>
    </xf>
    <xf numFmtId="0" fontId="49" fillId="0" borderId="1" xfId="0" applyFont="1" applyBorder="1" applyAlignment="1">
      <alignment horizontal="center" vertical="center"/>
    </xf>
    <xf numFmtId="0" fontId="49" fillId="0" borderId="23" xfId="0" applyFont="1" applyBorder="1" applyAlignment="1">
      <alignment horizontal="center" vertical="center"/>
    </xf>
    <xf numFmtId="0" fontId="49" fillId="0" borderId="24" xfId="0" applyFont="1" applyBorder="1" applyAlignment="1">
      <alignment horizontal="center" vertical="center"/>
    </xf>
    <xf numFmtId="0" fontId="49" fillId="0" borderId="38" xfId="0" applyFont="1" applyFill="1" applyBorder="1" applyAlignment="1">
      <alignment horizontal="center" vertical="center" wrapText="1"/>
    </xf>
    <xf numFmtId="0" fontId="49" fillId="0" borderId="59" xfId="0" applyFont="1" applyFill="1" applyBorder="1" applyAlignment="1">
      <alignment horizontal="center" vertical="center" wrapText="1"/>
    </xf>
    <xf numFmtId="0" fontId="59" fillId="9" borderId="0" xfId="1" applyFont="1" applyFill="1" applyBorder="1" applyAlignment="1">
      <alignment horizontal="center" vertical="center"/>
    </xf>
    <xf numFmtId="0" fontId="88" fillId="15" borderId="11" xfId="8" applyNumberFormat="1" applyFont="1" applyBorder="1" applyAlignment="1">
      <alignment horizontal="center" vertical="top"/>
    </xf>
    <xf numFmtId="0" fontId="88" fillId="15" borderId="12" xfId="8" applyNumberFormat="1" applyFont="1" applyBorder="1" applyAlignment="1">
      <alignment horizontal="center" vertical="top"/>
    </xf>
    <xf numFmtId="0" fontId="88" fillId="15" borderId="13" xfId="8" applyNumberFormat="1" applyFont="1" applyBorder="1" applyAlignment="1">
      <alignment horizontal="center" vertical="top"/>
    </xf>
    <xf numFmtId="0" fontId="49" fillId="0" borderId="39" xfId="0" applyFont="1" applyBorder="1" applyAlignment="1">
      <alignment horizontal="center" vertical="center" wrapText="1"/>
    </xf>
    <xf numFmtId="1" fontId="88" fillId="15" borderId="30" xfId="8" applyNumberFormat="1" applyFont="1" applyBorder="1" applyAlignment="1">
      <alignment horizontal="center" vertical="top"/>
    </xf>
    <xf numFmtId="1" fontId="88" fillId="15" borderId="32" xfId="8" applyNumberFormat="1" applyFont="1" applyBorder="1" applyAlignment="1">
      <alignment horizontal="center" vertical="top"/>
    </xf>
    <xf numFmtId="0" fontId="49" fillId="0" borderId="18" xfId="0" applyFont="1" applyBorder="1" applyAlignment="1">
      <alignment horizontal="left" vertical="top"/>
    </xf>
    <xf numFmtId="0" fontId="49" fillId="0" borderId="2" xfId="0" applyFont="1" applyBorder="1" applyAlignment="1">
      <alignment horizontal="left" vertical="top"/>
    </xf>
    <xf numFmtId="0" fontId="48" fillId="9" borderId="27" xfId="0" applyFont="1" applyFill="1" applyBorder="1" applyAlignment="1">
      <alignment horizontal="left"/>
    </xf>
    <xf numFmtId="0" fontId="49" fillId="0" borderId="40" xfId="0" applyFont="1" applyFill="1" applyBorder="1" applyAlignment="1">
      <alignment horizontal="center" vertical="center" wrapText="1"/>
    </xf>
    <xf numFmtId="0" fontId="49" fillId="0" borderId="43" xfId="0" applyFont="1" applyFill="1" applyBorder="1" applyAlignment="1">
      <alignment horizontal="center" vertical="center" wrapText="1"/>
    </xf>
    <xf numFmtId="0" fontId="49" fillId="0" borderId="33" xfId="0" applyFont="1" applyFill="1" applyBorder="1" applyAlignment="1">
      <alignment vertical="center"/>
    </xf>
    <xf numFmtId="0" fontId="49" fillId="0" borderId="9" xfId="0" applyFont="1" applyFill="1" applyBorder="1" applyAlignment="1">
      <alignment vertical="center"/>
    </xf>
    <xf numFmtId="0" fontId="49" fillId="0" borderId="10" xfId="0" applyFont="1" applyFill="1" applyBorder="1" applyAlignment="1">
      <alignment vertical="center"/>
    </xf>
    <xf numFmtId="1" fontId="47" fillId="10" borderId="6" xfId="0" applyNumberFormat="1" applyFont="1" applyFill="1" applyBorder="1" applyAlignment="1">
      <alignment horizontal="center" vertical="center"/>
    </xf>
    <xf numFmtId="1" fontId="47" fillId="10" borderId="27" xfId="0" applyNumberFormat="1" applyFont="1" applyFill="1" applyBorder="1" applyAlignment="1">
      <alignment horizontal="center" vertical="center"/>
    </xf>
    <xf numFmtId="1" fontId="47" fillId="10" borderId="72" xfId="0" applyNumberFormat="1" applyFont="1" applyFill="1" applyBorder="1" applyAlignment="1">
      <alignment horizontal="center" vertical="center"/>
    </xf>
    <xf numFmtId="1" fontId="47" fillId="10" borderId="70" xfId="0" applyNumberFormat="1" applyFont="1" applyFill="1" applyBorder="1" applyAlignment="1">
      <alignment horizontal="center" vertical="center"/>
    </xf>
    <xf numFmtId="0" fontId="52" fillId="0" borderId="48" xfId="0" applyFont="1" applyBorder="1" applyAlignment="1">
      <alignment horizontal="center" vertical="center" wrapText="1"/>
    </xf>
    <xf numFmtId="0" fontId="52" fillId="0" borderId="50" xfId="0" applyFont="1" applyBorder="1" applyAlignment="1">
      <alignment horizontal="center" vertical="center" wrapText="1"/>
    </xf>
    <xf numFmtId="0" fontId="74" fillId="12" borderId="1" xfId="0" applyFont="1" applyFill="1" applyBorder="1" applyAlignment="1">
      <alignment horizontal="center" wrapText="1"/>
    </xf>
    <xf numFmtId="0" fontId="74" fillId="12" borderId="3" xfId="0" applyFont="1" applyFill="1" applyBorder="1" applyAlignment="1">
      <alignment horizontal="center" wrapText="1"/>
    </xf>
    <xf numFmtId="0" fontId="74" fillId="12" borderId="1" xfId="1" applyFont="1" applyFill="1" applyBorder="1" applyAlignment="1">
      <alignment horizontal="center" vertical="center" wrapText="1"/>
    </xf>
    <xf numFmtId="0" fontId="74" fillId="12" borderId="3" xfId="1" applyFont="1" applyFill="1" applyBorder="1" applyAlignment="1">
      <alignment horizontal="center" vertical="center" wrapText="1"/>
    </xf>
    <xf numFmtId="0" fontId="52" fillId="12" borderId="1" xfId="2" applyFont="1" applyFill="1" applyBorder="1" applyAlignment="1">
      <alignment horizontal="center" vertical="center" wrapText="1"/>
    </xf>
    <xf numFmtId="0" fontId="52" fillId="12" borderId="3" xfId="2" applyFont="1" applyFill="1" applyBorder="1" applyAlignment="1">
      <alignment horizontal="center" vertical="center" wrapText="1"/>
    </xf>
    <xf numFmtId="0" fontId="74" fillId="12" borderId="1" xfId="1" applyNumberFormat="1" applyFont="1" applyFill="1" applyBorder="1" applyAlignment="1">
      <alignment horizontal="center" vertical="center" wrapText="1"/>
    </xf>
    <xf numFmtId="0" fontId="74" fillId="12" borderId="3" xfId="1" applyNumberFormat="1" applyFont="1" applyFill="1" applyBorder="1" applyAlignment="1">
      <alignment horizontal="center" vertical="center" wrapText="1"/>
    </xf>
    <xf numFmtId="0" fontId="57" fillId="0" borderId="4" xfId="0" applyFont="1" applyBorder="1" applyAlignment="1">
      <alignment horizontal="left" vertical="top" wrapText="1"/>
    </xf>
    <xf numFmtId="0" fontId="74" fillId="12" borderId="26" xfId="1" applyFont="1" applyFill="1" applyBorder="1" applyAlignment="1">
      <alignment horizontal="center" vertical="center" wrapText="1"/>
    </xf>
    <xf numFmtId="0" fontId="74" fillId="12" borderId="57" xfId="1" applyFont="1" applyFill="1" applyBorder="1" applyAlignment="1">
      <alignment horizontal="center" vertical="center" wrapText="1"/>
    </xf>
    <xf numFmtId="0" fontId="52" fillId="12" borderId="1" xfId="0" applyFont="1" applyFill="1" applyBorder="1" applyAlignment="1">
      <alignment horizontal="center" vertical="center" wrapText="1"/>
    </xf>
    <xf numFmtId="0" fontId="52" fillId="12" borderId="3" xfId="0" applyFont="1" applyFill="1" applyBorder="1" applyAlignment="1">
      <alignment horizontal="center" vertical="center" wrapText="1"/>
    </xf>
    <xf numFmtId="0" fontId="57" fillId="12" borderId="3" xfId="0" applyFont="1" applyFill="1" applyBorder="1"/>
    <xf numFmtId="0" fontId="39" fillId="0" borderId="68" xfId="0" applyFont="1" applyBorder="1" applyAlignment="1">
      <alignment horizontal="left" vertical="top" wrapText="1"/>
    </xf>
    <xf numFmtId="0" fontId="39" fillId="0" borderId="67" xfId="0" applyFont="1" applyBorder="1" applyAlignment="1">
      <alignment horizontal="left" vertical="top" wrapText="1"/>
    </xf>
    <xf numFmtId="0" fontId="64" fillId="0" borderId="39" xfId="0" applyFont="1" applyFill="1" applyBorder="1" applyAlignment="1">
      <alignment horizontal="center" wrapText="1"/>
    </xf>
    <xf numFmtId="0" fontId="64" fillId="0" borderId="49" xfId="0" applyFont="1" applyFill="1" applyBorder="1" applyAlignment="1">
      <alignment horizontal="center" wrapText="1"/>
    </xf>
    <xf numFmtId="0" fontId="64" fillId="0" borderId="17" xfId="0" applyFont="1" applyFill="1" applyBorder="1" applyAlignment="1">
      <alignment horizontal="center" wrapText="1"/>
    </xf>
    <xf numFmtId="0" fontId="52" fillId="0" borderId="1" xfId="1" applyFont="1" applyFill="1" applyBorder="1" applyAlignment="1">
      <alignment horizontal="center" vertical="center" wrapText="1"/>
    </xf>
    <xf numFmtId="0" fontId="52" fillId="0" borderId="3" xfId="1" applyFont="1" applyFill="1" applyBorder="1" applyAlignment="1">
      <alignment horizontal="center" vertical="center" wrapText="1"/>
    </xf>
    <xf numFmtId="0" fontId="92" fillId="11" borderId="14" xfId="0" applyNumberFormat="1" applyFont="1" applyFill="1" applyBorder="1" applyAlignment="1">
      <alignment horizontal="center" vertical="top"/>
    </xf>
    <xf numFmtId="0" fontId="92" fillId="11" borderId="15" xfId="0" applyNumberFormat="1" applyFont="1" applyFill="1" applyBorder="1" applyAlignment="1">
      <alignment horizontal="center" vertical="top"/>
    </xf>
    <xf numFmtId="0" fontId="92" fillId="11" borderId="65" xfId="0" applyNumberFormat="1" applyFont="1" applyFill="1" applyBorder="1" applyAlignment="1">
      <alignment horizontal="center" vertical="top"/>
    </xf>
    <xf numFmtId="2" fontId="92" fillId="10" borderId="14" xfId="0" applyNumberFormat="1" applyFont="1" applyFill="1" applyBorder="1" applyAlignment="1">
      <alignment horizontal="center" vertical="top"/>
    </xf>
    <xf numFmtId="2" fontId="92" fillId="10" borderId="65" xfId="0" applyNumberFormat="1" applyFont="1" applyFill="1" applyBorder="1" applyAlignment="1">
      <alignment horizontal="center" vertical="top"/>
    </xf>
    <xf numFmtId="1" fontId="92" fillId="10" borderId="14" xfId="0" applyNumberFormat="1" applyFont="1" applyFill="1" applyBorder="1" applyAlignment="1">
      <alignment horizontal="center" vertical="top"/>
    </xf>
    <xf numFmtId="1" fontId="92" fillId="10" borderId="65" xfId="0" applyNumberFormat="1" applyFont="1" applyFill="1" applyBorder="1" applyAlignment="1">
      <alignment horizontal="center" vertical="top"/>
    </xf>
    <xf numFmtId="0" fontId="92" fillId="11" borderId="18" xfId="0" applyNumberFormat="1" applyFont="1" applyFill="1" applyBorder="1" applyAlignment="1">
      <alignment horizontal="center" vertical="top"/>
    </xf>
    <xf numFmtId="0" fontId="92" fillId="11" borderId="2" xfId="0" applyNumberFormat="1" applyFont="1" applyFill="1" applyBorder="1" applyAlignment="1">
      <alignment horizontal="center" vertical="top"/>
    </xf>
    <xf numFmtId="0" fontId="92" fillId="11" borderId="19" xfId="0" applyNumberFormat="1" applyFont="1" applyFill="1" applyBorder="1" applyAlignment="1">
      <alignment horizontal="center" vertical="top"/>
    </xf>
    <xf numFmtId="2" fontId="92" fillId="10" borderId="18" xfId="0" applyNumberFormat="1" applyFont="1" applyFill="1" applyBorder="1" applyAlignment="1">
      <alignment horizontal="center" vertical="top"/>
    </xf>
    <xf numFmtId="2" fontId="92" fillId="10" borderId="19" xfId="0" applyNumberFormat="1" applyFont="1" applyFill="1" applyBorder="1" applyAlignment="1">
      <alignment horizontal="center" vertical="top"/>
    </xf>
    <xf numFmtId="1" fontId="92" fillId="10" borderId="18" xfId="0" applyNumberFormat="1" applyFont="1" applyFill="1" applyBorder="1" applyAlignment="1">
      <alignment horizontal="center" vertical="top"/>
    </xf>
    <xf numFmtId="1" fontId="92" fillId="10" borderId="19" xfId="0" applyNumberFormat="1" applyFont="1" applyFill="1" applyBorder="1" applyAlignment="1">
      <alignment horizontal="center" vertical="top"/>
    </xf>
    <xf numFmtId="49" fontId="91" fillId="11" borderId="45" xfId="0" applyNumberFormat="1" applyFont="1" applyFill="1" applyBorder="1" applyAlignment="1">
      <alignment horizontal="center" vertical="top"/>
    </xf>
    <xf numFmtId="49" fontId="91" fillId="11" borderId="17" xfId="0" applyNumberFormat="1" applyFont="1" applyFill="1" applyBorder="1" applyAlignment="1">
      <alignment horizontal="center" vertical="top"/>
    </xf>
    <xf numFmtId="49" fontId="91" fillId="11" borderId="46" xfId="0" applyNumberFormat="1" applyFont="1" applyFill="1" applyBorder="1" applyAlignment="1">
      <alignment horizontal="center" vertical="top"/>
    </xf>
    <xf numFmtId="1" fontId="91" fillId="10" borderId="72" xfId="0" applyNumberFormat="1" applyFont="1" applyFill="1" applyBorder="1" applyAlignment="1">
      <alignment horizontal="center" vertical="center"/>
    </xf>
    <xf numFmtId="1" fontId="91" fillId="10" borderId="15" xfId="0" applyNumberFormat="1" applyFont="1" applyFill="1" applyBorder="1" applyAlignment="1">
      <alignment horizontal="center" vertical="center"/>
    </xf>
    <xf numFmtId="49" fontId="91" fillId="11" borderId="20" xfId="0" applyNumberFormat="1" applyFont="1" applyFill="1" applyBorder="1" applyAlignment="1">
      <alignment horizontal="center" vertical="top"/>
    </xf>
    <xf numFmtId="49" fontId="91" fillId="11" borderId="4" xfId="0" applyNumberFormat="1" applyFont="1" applyFill="1" applyBorder="1" applyAlignment="1">
      <alignment horizontal="center" vertical="top"/>
    </xf>
    <xf numFmtId="49" fontId="91" fillId="11" borderId="36" xfId="0" applyNumberFormat="1" applyFont="1" applyFill="1" applyBorder="1" applyAlignment="1">
      <alignment horizontal="center" vertical="top"/>
    </xf>
    <xf numFmtId="1" fontId="91" fillId="10" borderId="65" xfId="0" applyNumberFormat="1" applyFont="1" applyFill="1" applyBorder="1" applyAlignment="1">
      <alignment horizontal="center" vertical="center"/>
    </xf>
    <xf numFmtId="1" fontId="91" fillId="10" borderId="37" xfId="0" applyNumberFormat="1" applyFont="1" applyFill="1" applyBorder="1" applyAlignment="1">
      <alignment horizontal="center" vertical="center"/>
    </xf>
    <xf numFmtId="1" fontId="91" fillId="10" borderId="2" xfId="0" applyNumberFormat="1" applyFont="1" applyFill="1" applyBorder="1" applyAlignment="1">
      <alignment horizontal="center" vertical="center"/>
    </xf>
    <xf numFmtId="1" fontId="91" fillId="10" borderId="19" xfId="0" applyNumberFormat="1" applyFont="1" applyFill="1" applyBorder="1" applyAlignment="1">
      <alignment horizontal="center" vertical="center"/>
    </xf>
    <xf numFmtId="1" fontId="91" fillId="10" borderId="33" xfId="0" applyNumberFormat="1" applyFont="1" applyFill="1" applyBorder="1" applyAlignment="1">
      <alignment horizontal="center" vertical="center"/>
    </xf>
    <xf numFmtId="1" fontId="93" fillId="10" borderId="19" xfId="0" applyNumberFormat="1" applyFont="1" applyFill="1" applyBorder="1" applyAlignment="1">
      <alignment horizontal="center" vertical="center"/>
    </xf>
    <xf numFmtId="1" fontId="91" fillId="10" borderId="20" xfId="0" applyNumberFormat="1" applyFont="1" applyFill="1" applyBorder="1" applyAlignment="1">
      <alignment horizontal="center" vertical="center"/>
    </xf>
    <xf numFmtId="49" fontId="89" fillId="11" borderId="45" xfId="0" applyNumberFormat="1" applyFont="1" applyFill="1" applyBorder="1" applyAlignment="1">
      <alignment horizontal="center" vertical="top"/>
    </xf>
    <xf numFmtId="49" fontId="89" fillId="11" borderId="17" xfId="0" applyNumberFormat="1" applyFont="1" applyFill="1" applyBorder="1" applyAlignment="1">
      <alignment horizontal="center" vertical="top"/>
    </xf>
    <xf numFmtId="49" fontId="89" fillId="11" borderId="46" xfId="0" applyNumberFormat="1" applyFont="1" applyFill="1" applyBorder="1" applyAlignment="1">
      <alignment horizontal="center" vertical="top"/>
    </xf>
    <xf numFmtId="1" fontId="89" fillId="10" borderId="15" xfId="0" applyNumberFormat="1" applyFont="1" applyFill="1" applyBorder="1" applyAlignment="1">
      <alignment horizontal="center"/>
    </xf>
    <xf numFmtId="1" fontId="89" fillId="10" borderId="72" xfId="0" applyNumberFormat="1" applyFont="1" applyFill="1" applyBorder="1" applyAlignment="1">
      <alignment horizontal="center"/>
    </xf>
    <xf numFmtId="1" fontId="89" fillId="10" borderId="72" xfId="0" applyNumberFormat="1" applyFont="1" applyFill="1" applyBorder="1" applyAlignment="1">
      <alignment horizontal="center" vertical="center"/>
    </xf>
    <xf numFmtId="49" fontId="89" fillId="11" borderId="20" xfId="0" applyNumberFormat="1" applyFont="1" applyFill="1" applyBorder="1" applyAlignment="1">
      <alignment horizontal="center" vertical="top"/>
    </xf>
    <xf numFmtId="49" fontId="89" fillId="11" borderId="4" xfId="0" applyNumberFormat="1" applyFont="1" applyFill="1" applyBorder="1" applyAlignment="1">
      <alignment horizontal="center" vertical="top"/>
    </xf>
    <xf numFmtId="49" fontId="89" fillId="11" borderId="36" xfId="0" applyNumberFormat="1" applyFont="1" applyFill="1" applyBorder="1" applyAlignment="1">
      <alignment horizontal="center" vertical="top"/>
    </xf>
    <xf numFmtId="1" fontId="89" fillId="10" borderId="2" xfId="0" applyNumberFormat="1" applyFont="1" applyFill="1" applyBorder="1" applyAlignment="1">
      <alignment horizontal="center"/>
    </xf>
    <xf numFmtId="1" fontId="89" fillId="10" borderId="37" xfId="0" applyNumberFormat="1" applyFont="1" applyFill="1" applyBorder="1" applyAlignment="1">
      <alignment horizontal="center"/>
    </xf>
    <xf numFmtId="1" fontId="89" fillId="10" borderId="37" xfId="0" applyNumberFormat="1" applyFont="1" applyFill="1" applyBorder="1" applyAlignment="1">
      <alignment horizontal="center" vertical="center"/>
    </xf>
    <xf numFmtId="0" fontId="91" fillId="11" borderId="45" xfId="0" applyNumberFormat="1" applyFont="1" applyFill="1" applyBorder="1" applyAlignment="1">
      <alignment horizontal="center" vertical="top" wrapText="1"/>
    </xf>
    <xf numFmtId="0" fontId="93" fillId="11" borderId="25" xfId="0" applyNumberFormat="1" applyFont="1" applyFill="1" applyBorder="1" applyAlignment="1">
      <alignment horizontal="center" vertical="top" wrapText="1"/>
    </xf>
    <xf numFmtId="0" fontId="93" fillId="11" borderId="46" xfId="0" applyNumberFormat="1" applyFont="1" applyFill="1" applyBorder="1" applyAlignment="1">
      <alignment horizontal="center" vertical="top" wrapText="1"/>
    </xf>
    <xf numFmtId="1" fontId="91" fillId="10" borderId="35" xfId="0" applyNumberFormat="1" applyFont="1" applyFill="1" applyBorder="1" applyAlignment="1">
      <alignment horizontal="center" vertical="center"/>
    </xf>
    <xf numFmtId="1" fontId="91" fillId="10" borderId="16" xfId="0" applyNumberFormat="1" applyFont="1" applyFill="1" applyBorder="1" applyAlignment="1">
      <alignment horizontal="center" vertical="center"/>
    </xf>
    <xf numFmtId="1" fontId="91" fillId="10" borderId="25" xfId="0" applyNumberFormat="1" applyFont="1" applyFill="1" applyBorder="1" applyAlignment="1">
      <alignment horizontal="center" vertical="center"/>
    </xf>
    <xf numFmtId="0" fontId="91" fillId="11" borderId="45" xfId="0" applyNumberFormat="1" applyFont="1" applyFill="1" applyBorder="1" applyAlignment="1">
      <alignment horizontal="center" vertical="top"/>
    </xf>
    <xf numFmtId="0" fontId="91" fillId="11" borderId="17" xfId="0" applyNumberFormat="1" applyFont="1" applyFill="1" applyBorder="1" applyAlignment="1">
      <alignment horizontal="center" vertical="top"/>
    </xf>
    <xf numFmtId="0" fontId="91" fillId="11" borderId="46" xfId="0" applyNumberFormat="1" applyFont="1" applyFill="1" applyBorder="1" applyAlignment="1">
      <alignment horizontal="center" vertical="top"/>
    </xf>
    <xf numFmtId="2" fontId="91" fillId="10" borderId="16" xfId="0" applyNumberFormat="1" applyFont="1" applyFill="1" applyBorder="1" applyAlignment="1">
      <alignment horizontal="center" vertical="center"/>
    </xf>
    <xf numFmtId="2" fontId="91" fillId="10" borderId="46" xfId="0" applyNumberFormat="1" applyFont="1" applyFill="1" applyBorder="1" applyAlignment="1">
      <alignment horizontal="center" vertical="center"/>
    </xf>
    <xf numFmtId="0" fontId="91" fillId="11" borderId="33" xfId="0" applyNumberFormat="1" applyFont="1" applyFill="1" applyBorder="1" applyAlignment="1">
      <alignment horizontal="center" vertical="top"/>
    </xf>
    <xf numFmtId="0" fontId="91" fillId="11" borderId="9" xfId="0" applyNumberFormat="1" applyFont="1" applyFill="1" applyBorder="1" applyAlignment="1">
      <alignment horizontal="center" vertical="top"/>
    </xf>
    <xf numFmtId="0" fontId="91" fillId="11" borderId="10" xfId="0" applyNumberFormat="1" applyFont="1" applyFill="1" applyBorder="1" applyAlignment="1">
      <alignment horizontal="center" vertical="top"/>
    </xf>
    <xf numFmtId="0" fontId="91" fillId="11" borderId="34" xfId="0" applyNumberFormat="1" applyFont="1" applyFill="1" applyBorder="1" applyAlignment="1">
      <alignment horizontal="center" vertical="top"/>
    </xf>
    <xf numFmtId="0" fontId="91" fillId="11" borderId="20" xfId="0" applyNumberFormat="1" applyFont="1" applyFill="1" applyBorder="1" applyAlignment="1">
      <alignment horizontal="center" vertical="top"/>
    </xf>
    <xf numFmtId="0" fontId="91" fillId="11" borderId="4" xfId="0" applyNumberFormat="1" applyFont="1" applyFill="1" applyBorder="1" applyAlignment="1">
      <alignment horizontal="center" vertical="top"/>
    </xf>
    <xf numFmtId="0" fontId="91" fillId="11" borderId="1" xfId="0" applyNumberFormat="1" applyFont="1" applyFill="1" applyBorder="1" applyAlignment="1">
      <alignment horizontal="center" vertical="top"/>
    </xf>
    <xf numFmtId="0" fontId="91" fillId="11" borderId="36" xfId="0" applyNumberFormat="1" applyFont="1" applyFill="1" applyBorder="1" applyAlignment="1">
      <alignment horizontal="center" vertical="top"/>
    </xf>
    <xf numFmtId="2" fontId="91" fillId="10" borderId="45" xfId="0" applyNumberFormat="1" applyFont="1" applyFill="1" applyBorder="1" applyAlignment="1">
      <alignment horizontal="center" vertical="center"/>
    </xf>
    <xf numFmtId="2" fontId="91" fillId="10" borderId="25" xfId="0" applyNumberFormat="1" applyFont="1" applyFill="1" applyBorder="1" applyAlignment="1">
      <alignment horizontal="center" vertical="center"/>
    </xf>
    <xf numFmtId="2" fontId="91" fillId="10" borderId="20" xfId="0" applyNumberFormat="1" applyFont="1" applyFill="1" applyBorder="1" applyAlignment="1">
      <alignment horizontal="center" vertical="center"/>
    </xf>
    <xf numFmtId="2" fontId="91" fillId="10" borderId="36" xfId="0" applyNumberFormat="1" applyFont="1" applyFill="1" applyBorder="1" applyAlignment="1">
      <alignment horizontal="center" vertical="center"/>
    </xf>
    <xf numFmtId="2" fontId="91" fillId="10" borderId="1" xfId="0" applyNumberFormat="1" applyFont="1" applyFill="1" applyBorder="1" applyAlignment="1">
      <alignment horizontal="center" vertical="center"/>
    </xf>
    <xf numFmtId="2" fontId="91" fillId="11" borderId="11" xfId="0" applyNumberFormat="1" applyFont="1" applyFill="1" applyBorder="1" applyAlignment="1">
      <alignment horizontal="left" vertical="center"/>
    </xf>
    <xf numFmtId="2" fontId="91" fillId="11" borderId="12" xfId="0" applyNumberFormat="1" applyFont="1" applyFill="1" applyBorder="1" applyAlignment="1">
      <alignment horizontal="left" vertical="center"/>
    </xf>
    <xf numFmtId="2" fontId="91" fillId="11" borderId="13" xfId="0" applyNumberFormat="1" applyFont="1" applyFill="1" applyBorder="1" applyAlignment="1">
      <alignment horizontal="left" vertical="center"/>
    </xf>
    <xf numFmtId="0" fontId="94" fillId="0" borderId="11" xfId="0" applyFont="1" applyBorder="1" applyAlignment="1">
      <alignment horizontal="center"/>
    </xf>
    <xf numFmtId="1" fontId="36" fillId="15" borderId="60" xfId="8" applyNumberFormat="1" applyFont="1" applyBorder="1" applyAlignment="1">
      <alignment horizontal="center" vertical="center"/>
    </xf>
    <xf numFmtId="1" fontId="36" fillId="15" borderId="51" xfId="8" applyNumberFormat="1" applyFont="1" applyBorder="1" applyAlignment="1">
      <alignment horizontal="center" vertical="center"/>
    </xf>
    <xf numFmtId="1" fontId="36" fillId="15" borderId="52" xfId="8" applyNumberFormat="1" applyFont="1" applyBorder="1" applyAlignment="1">
      <alignment horizontal="center" vertical="center"/>
    </xf>
    <xf numFmtId="0" fontId="94" fillId="0" borderId="18" xfId="0" applyFont="1" applyBorder="1" applyAlignment="1">
      <alignment horizontal="center"/>
    </xf>
    <xf numFmtId="0" fontId="94" fillId="0" borderId="30" xfId="0" applyFont="1" applyBorder="1" applyAlignment="1">
      <alignment horizontal="center"/>
    </xf>
    <xf numFmtId="0" fontId="89" fillId="10" borderId="70" xfId="0" applyFont="1" applyFill="1" applyBorder="1" applyAlignment="1">
      <alignment horizontal="center" vertical="center" wrapText="1"/>
    </xf>
    <xf numFmtId="1" fontId="89" fillId="10" borderId="44" xfId="0" applyNumberFormat="1" applyFont="1" applyFill="1" applyBorder="1" applyAlignment="1">
      <alignment horizontal="center" vertical="center"/>
    </xf>
    <xf numFmtId="1" fontId="89" fillId="10" borderId="28" xfId="0" applyNumberFormat="1" applyFont="1" applyFill="1" applyBorder="1" applyAlignment="1">
      <alignment horizontal="center" vertical="center"/>
    </xf>
    <xf numFmtId="1" fontId="89" fillId="10" borderId="42" xfId="0" applyNumberFormat="1" applyFont="1" applyFill="1" applyBorder="1" applyAlignment="1">
      <alignment horizontal="center" vertical="center"/>
    </xf>
    <xf numFmtId="1" fontId="89" fillId="10" borderId="29" xfId="0" applyNumberFormat="1" applyFont="1" applyFill="1" applyBorder="1" applyAlignment="1">
      <alignment horizontal="center" vertical="center"/>
    </xf>
    <xf numFmtId="1" fontId="89" fillId="10" borderId="41" xfId="0" applyNumberFormat="1" applyFont="1" applyFill="1" applyBorder="1" applyAlignment="1">
      <alignment horizontal="center" vertical="center"/>
    </xf>
    <xf numFmtId="0" fontId="91" fillId="11" borderId="33" xfId="0" applyNumberFormat="1" applyFont="1" applyFill="1" applyBorder="1" applyAlignment="1">
      <alignment horizontal="center" vertical="top" wrapText="1"/>
    </xf>
    <xf numFmtId="0" fontId="91" fillId="11" borderId="9" xfId="0" applyNumberFormat="1" applyFont="1" applyFill="1" applyBorder="1" applyAlignment="1">
      <alignment horizontal="center" vertical="top" wrapText="1"/>
    </xf>
    <xf numFmtId="0" fontId="91" fillId="11" borderId="34" xfId="0" applyNumberFormat="1" applyFont="1" applyFill="1" applyBorder="1" applyAlignment="1">
      <alignment horizontal="center" vertical="top" wrapText="1"/>
    </xf>
    <xf numFmtId="0" fontId="91" fillId="11" borderId="3" xfId="0" applyNumberFormat="1" applyFont="1" applyFill="1" applyBorder="1" applyAlignment="1">
      <alignment horizontal="center" vertical="top" wrapText="1"/>
    </xf>
    <xf numFmtId="0" fontId="91" fillId="11" borderId="4" xfId="0" applyNumberFormat="1" applyFont="1" applyFill="1" applyBorder="1" applyAlignment="1">
      <alignment horizontal="center" vertical="top" wrapText="1"/>
    </xf>
    <xf numFmtId="0" fontId="91" fillId="11" borderId="1" xfId="0" applyNumberFormat="1" applyFont="1" applyFill="1" applyBorder="1" applyAlignment="1">
      <alignment horizontal="center" vertical="top" wrapText="1"/>
    </xf>
    <xf numFmtId="0" fontId="91" fillId="11" borderId="5" xfId="0" applyNumberFormat="1" applyFont="1" applyFill="1" applyBorder="1" applyAlignment="1">
      <alignment horizontal="left" vertical="top" wrapText="1"/>
    </xf>
    <xf numFmtId="0" fontId="91" fillId="11" borderId="6" xfId="0" applyNumberFormat="1" applyFont="1" applyFill="1" applyBorder="1" applyAlignment="1">
      <alignment horizontal="left" vertical="top" wrapText="1"/>
    </xf>
    <xf numFmtId="0" fontId="91" fillId="11" borderId="54" xfId="0" applyNumberFormat="1" applyFont="1" applyFill="1" applyBorder="1" applyAlignment="1">
      <alignment horizontal="left" vertical="top" wrapText="1"/>
    </xf>
    <xf numFmtId="0" fontId="91" fillId="11" borderId="55" xfId="0" applyNumberFormat="1" applyFont="1" applyFill="1" applyBorder="1" applyAlignment="1">
      <alignment horizontal="left" vertical="top" wrapText="1"/>
    </xf>
    <xf numFmtId="0" fontId="91" fillId="11" borderId="0" xfId="0" applyNumberFormat="1" applyFont="1" applyFill="1" applyBorder="1" applyAlignment="1">
      <alignment horizontal="left" vertical="top" wrapText="1"/>
    </xf>
    <xf numFmtId="0" fontId="91" fillId="11" borderId="56" xfId="0" applyNumberFormat="1" applyFont="1" applyFill="1" applyBorder="1" applyAlignment="1">
      <alignment horizontal="left" vertical="top" wrapText="1"/>
    </xf>
    <xf numFmtId="0" fontId="91" fillId="11" borderId="26" xfId="0" applyNumberFormat="1" applyFont="1" applyFill="1" applyBorder="1" applyAlignment="1">
      <alignment horizontal="left" vertical="top" wrapText="1"/>
    </xf>
    <xf numFmtId="0" fontId="91" fillId="11" borderId="27" xfId="0" applyNumberFormat="1" applyFont="1" applyFill="1" applyBorder="1" applyAlignment="1">
      <alignment horizontal="left" vertical="top" wrapText="1"/>
    </xf>
    <xf numFmtId="0" fontId="91" fillId="11" borderId="57" xfId="0" applyNumberFormat="1" applyFont="1" applyFill="1" applyBorder="1" applyAlignment="1">
      <alignment horizontal="left" vertical="top" wrapText="1"/>
    </xf>
    <xf numFmtId="0" fontId="91" fillId="11" borderId="5" xfId="0" applyNumberFormat="1" applyFont="1" applyFill="1" applyBorder="1" applyAlignment="1">
      <alignment horizontal="left" vertical="top" wrapText="1" shrinkToFit="1"/>
    </xf>
    <xf numFmtId="0" fontId="91" fillId="11" borderId="6" xfId="0" applyNumberFormat="1" applyFont="1" applyFill="1" applyBorder="1" applyAlignment="1">
      <alignment horizontal="left" vertical="top" wrapText="1" shrinkToFit="1"/>
    </xf>
    <xf numFmtId="0" fontId="91" fillId="11" borderId="54" xfId="0" applyNumberFormat="1" applyFont="1" applyFill="1" applyBorder="1" applyAlignment="1">
      <alignment horizontal="left" vertical="top" wrapText="1" shrinkToFit="1"/>
    </xf>
    <xf numFmtId="0" fontId="91" fillId="11" borderId="55" xfId="0" applyNumberFormat="1" applyFont="1" applyFill="1" applyBorder="1" applyAlignment="1">
      <alignment horizontal="left" vertical="top" wrapText="1" shrinkToFit="1"/>
    </xf>
    <xf numFmtId="0" fontId="91" fillId="11" borderId="0" xfId="0" applyNumberFormat="1" applyFont="1" applyFill="1" applyBorder="1" applyAlignment="1">
      <alignment horizontal="left" vertical="top" wrapText="1" shrinkToFit="1"/>
    </xf>
    <xf numFmtId="0" fontId="91" fillId="11" borderId="56" xfId="0" applyNumberFormat="1" applyFont="1" applyFill="1" applyBorder="1" applyAlignment="1">
      <alignment horizontal="left" vertical="top" wrapText="1" shrinkToFit="1"/>
    </xf>
    <xf numFmtId="0" fontId="91" fillId="11" borderId="26" xfId="0" applyNumberFormat="1" applyFont="1" applyFill="1" applyBorder="1" applyAlignment="1">
      <alignment horizontal="left" vertical="top" wrapText="1" shrinkToFit="1"/>
    </xf>
    <xf numFmtId="0" fontId="91" fillId="11" borderId="27" xfId="0" applyNumberFormat="1" applyFont="1" applyFill="1" applyBorder="1" applyAlignment="1">
      <alignment horizontal="left" vertical="top" wrapText="1" shrinkToFit="1"/>
    </xf>
    <xf numFmtId="0" fontId="91" fillId="11" borderId="57" xfId="0" applyNumberFormat="1" applyFont="1" applyFill="1" applyBorder="1" applyAlignment="1">
      <alignment horizontal="left" vertical="top" wrapText="1" shrinkToFit="1"/>
    </xf>
    <xf numFmtId="0" fontId="95" fillId="11" borderId="5" xfId="0" applyNumberFormat="1" applyFont="1" applyFill="1" applyBorder="1" applyAlignment="1">
      <alignment horizontal="left" vertical="top" wrapText="1"/>
    </xf>
    <xf numFmtId="0" fontId="95" fillId="11" borderId="6" xfId="0" applyNumberFormat="1" applyFont="1" applyFill="1" applyBorder="1" applyAlignment="1">
      <alignment horizontal="left" vertical="top" wrapText="1"/>
    </xf>
    <xf numFmtId="0" fontId="95" fillId="11" borderId="54" xfId="0" applyNumberFormat="1" applyFont="1" applyFill="1" applyBorder="1" applyAlignment="1">
      <alignment horizontal="left" vertical="top" wrapText="1"/>
    </xf>
    <xf numFmtId="0" fontId="95" fillId="11" borderId="55" xfId="0" applyNumberFormat="1" applyFont="1" applyFill="1" applyBorder="1" applyAlignment="1">
      <alignment horizontal="left" vertical="top" wrapText="1"/>
    </xf>
    <xf numFmtId="0" fontId="95" fillId="11" borderId="0" xfId="0" applyNumberFormat="1" applyFont="1" applyFill="1" applyBorder="1" applyAlignment="1">
      <alignment horizontal="left" vertical="top" wrapText="1"/>
    </xf>
    <xf numFmtId="0" fontId="95" fillId="11" borderId="56" xfId="0" applyNumberFormat="1" applyFont="1" applyFill="1" applyBorder="1" applyAlignment="1">
      <alignment horizontal="left" vertical="top" wrapText="1"/>
    </xf>
    <xf numFmtId="0" fontId="95" fillId="11" borderId="26" xfId="0" applyNumberFormat="1" applyFont="1" applyFill="1" applyBorder="1" applyAlignment="1">
      <alignment horizontal="left" vertical="top" wrapText="1"/>
    </xf>
    <xf numFmtId="0" fontId="95" fillId="11" borderId="27" xfId="0" applyNumberFormat="1" applyFont="1" applyFill="1" applyBorder="1" applyAlignment="1">
      <alignment horizontal="left" vertical="top" wrapText="1"/>
    </xf>
    <xf numFmtId="0" fontId="95" fillId="11" borderId="57" xfId="0" applyNumberFormat="1" applyFont="1" applyFill="1" applyBorder="1" applyAlignment="1">
      <alignment horizontal="left" vertical="top" wrapText="1"/>
    </xf>
    <xf numFmtId="0" fontId="96" fillId="11" borderId="5" xfId="0" applyFont="1" applyFill="1" applyBorder="1" applyAlignment="1">
      <alignment horizontal="left" vertical="top"/>
    </xf>
    <xf numFmtId="0" fontId="96" fillId="11" borderId="6" xfId="0" applyFont="1" applyFill="1" applyBorder="1" applyAlignment="1">
      <alignment horizontal="left" vertical="top"/>
    </xf>
    <xf numFmtId="0" fontId="96" fillId="11" borderId="54" xfId="0" applyFont="1" applyFill="1" applyBorder="1" applyAlignment="1">
      <alignment horizontal="left" vertical="top"/>
    </xf>
    <xf numFmtId="0" fontId="96" fillId="11" borderId="55" xfId="0" applyFont="1" applyFill="1" applyBorder="1" applyAlignment="1">
      <alignment horizontal="left" vertical="top"/>
    </xf>
    <xf numFmtId="0" fontId="96" fillId="11" borderId="0" xfId="0" applyFont="1" applyFill="1" applyBorder="1" applyAlignment="1">
      <alignment horizontal="left" vertical="top"/>
    </xf>
    <xf numFmtId="0" fontId="96" fillId="11" borderId="56" xfId="0" applyFont="1" applyFill="1" applyBorder="1" applyAlignment="1">
      <alignment horizontal="left" vertical="top"/>
    </xf>
    <xf numFmtId="0" fontId="96" fillId="11" borderId="26" xfId="0" applyFont="1" applyFill="1" applyBorder="1" applyAlignment="1">
      <alignment horizontal="left" vertical="top"/>
    </xf>
    <xf numFmtId="0" fontId="96" fillId="11" borderId="27" xfId="0" applyFont="1" applyFill="1" applyBorder="1" applyAlignment="1">
      <alignment horizontal="left" vertical="top"/>
    </xf>
    <xf numFmtId="0" fontId="96" fillId="11" borderId="57" xfId="0" applyFont="1" applyFill="1" applyBorder="1" applyAlignment="1">
      <alignment horizontal="left" vertical="top"/>
    </xf>
    <xf numFmtId="1" fontId="89" fillId="10" borderId="65" xfId="0" applyNumberFormat="1" applyFont="1" applyFill="1" applyBorder="1" applyAlignment="1">
      <alignment horizontal="center" vertical="center"/>
    </xf>
    <xf numFmtId="1" fontId="89" fillId="10" borderId="19" xfId="0" applyNumberFormat="1" applyFont="1" applyFill="1" applyBorder="1" applyAlignment="1">
      <alignment horizontal="center" vertical="center"/>
    </xf>
  </cellXfs>
  <cellStyles count="10">
    <cellStyle name="20% — акцент1" xfId="1" builtinId="30"/>
    <cellStyle name="20% — акцент3" xfId="6" builtinId="38"/>
    <cellStyle name="40% — акцент3" xfId="8" builtinId="39"/>
    <cellStyle name="60% — акцент3" xfId="7" builtinId="40"/>
    <cellStyle name="Акцент2" xfId="4" builtinId="33"/>
    <cellStyle name="Акцент3" xfId="5" builtinId="37"/>
    <cellStyle name="Акцент5" xfId="2" builtinId="45"/>
    <cellStyle name="Гиперссылка" xfId="9" builtinId="8"/>
    <cellStyle name="Обычный" xfId="0" builtinId="0"/>
    <cellStyle name="Процентный" xfId="3" builtinId="5"/>
  </cellStyles>
  <dxfs count="0"/>
  <tableStyles count="0" defaultTableStyle="TableStyleMedium9" defaultPivotStyle="PivotStyleLight16"/>
  <colors>
    <mruColors>
      <color rgb="FF006600"/>
      <color rgb="FFFF5050"/>
      <color rgb="FF660066"/>
      <color rgb="FF0000FF"/>
      <color rgb="FFF7EDE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4408955</xdr:colOff>
      <xdr:row>443</xdr:row>
      <xdr:rowOff>86284</xdr:rowOff>
    </xdr:from>
    <xdr:to>
      <xdr:col>3</xdr:col>
      <xdr:colOff>1824</xdr:colOff>
      <xdr:row>447</xdr:row>
      <xdr:rowOff>49305</xdr:rowOff>
    </xdr:to>
    <xdr:pic>
      <xdr:nvPicPr>
        <xdr:cNvPr id="1026"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5070102" y="115114666"/>
          <a:ext cx="6411028" cy="2473138"/>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ltminerva.educ.md/" TargetMode="External"/><Relationship Id="rId1" Type="http://schemas.openxmlformats.org/officeDocument/2006/relationships/hyperlink" Target="mailto:liceulminerva@gmail.com"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P725"/>
  <sheetViews>
    <sheetView tabSelected="1" view="pageBreakPreview" topLeftCell="A646" zoomScale="85" zoomScaleNormal="85" zoomScaleSheetLayoutView="85" workbookViewId="0">
      <selection activeCell="W667" sqref="W667"/>
    </sheetView>
  </sheetViews>
  <sheetFormatPr defaultRowHeight="15" x14ac:dyDescent="0.25"/>
  <cols>
    <col min="1" max="1" width="2.42578125" style="26" customWidth="1"/>
    <col min="2" max="2" width="11.85546875" customWidth="1"/>
    <col min="3" max="3" width="11.140625" customWidth="1"/>
    <col min="4" max="24" width="9.5703125" customWidth="1"/>
  </cols>
  <sheetData>
    <row r="1" spans="2:20" ht="19.5" customHeight="1" x14ac:dyDescent="0.25"/>
    <row r="2" spans="2:20" ht="17.25" customHeight="1" x14ac:dyDescent="0.25">
      <c r="B2" s="600" t="s">
        <v>1174</v>
      </c>
      <c r="C2" s="600"/>
      <c r="D2" s="600"/>
      <c r="E2" s="600"/>
      <c r="F2" s="600"/>
      <c r="G2" s="600"/>
      <c r="H2" s="600"/>
      <c r="I2" s="600"/>
      <c r="J2" s="600"/>
      <c r="K2" s="600"/>
      <c r="L2" s="600"/>
      <c r="M2" s="600"/>
      <c r="N2" s="600"/>
      <c r="O2" s="600"/>
      <c r="P2" s="600"/>
      <c r="Q2" s="600"/>
      <c r="R2" s="600"/>
      <c r="S2" s="600"/>
      <c r="T2" s="600"/>
    </row>
    <row r="3" spans="2:20" ht="17.25" customHeight="1" x14ac:dyDescent="0.25">
      <c r="B3" s="600"/>
      <c r="C3" s="600"/>
      <c r="D3" s="600"/>
      <c r="E3" s="600"/>
      <c r="F3" s="600"/>
      <c r="G3" s="600"/>
      <c r="H3" s="600"/>
      <c r="I3" s="600"/>
      <c r="J3" s="600"/>
      <c r="K3" s="600"/>
      <c r="L3" s="600"/>
      <c r="M3" s="600"/>
      <c r="N3" s="600"/>
      <c r="O3" s="600"/>
      <c r="P3" s="600"/>
      <c r="Q3" s="600"/>
      <c r="R3" s="600"/>
      <c r="S3" s="600"/>
      <c r="T3" s="600"/>
    </row>
    <row r="4" spans="2:20" ht="17.25" customHeight="1" x14ac:dyDescent="0.25">
      <c r="B4" s="601" t="s">
        <v>804</v>
      </c>
      <c r="C4" s="601"/>
      <c r="D4" s="601"/>
      <c r="E4" s="601"/>
      <c r="F4" s="601"/>
      <c r="G4" s="601"/>
      <c r="H4" s="601"/>
      <c r="I4" s="601"/>
      <c r="J4" s="601"/>
      <c r="K4" s="601"/>
      <c r="L4" s="601"/>
      <c r="M4" s="601"/>
      <c r="N4" s="601"/>
      <c r="O4" s="601"/>
      <c r="P4" s="601"/>
      <c r="Q4" s="601"/>
      <c r="R4" s="601"/>
      <c r="S4" s="601"/>
      <c r="T4" s="601"/>
    </row>
    <row r="5" spans="2:20" ht="12.6" customHeight="1" x14ac:dyDescent="0.25">
      <c r="B5" s="601"/>
      <c r="C5" s="601"/>
      <c r="D5" s="601"/>
      <c r="E5" s="601"/>
      <c r="F5" s="601"/>
      <c r="G5" s="601"/>
      <c r="H5" s="601"/>
      <c r="I5" s="601"/>
      <c r="J5" s="601"/>
      <c r="K5" s="601"/>
      <c r="L5" s="601"/>
      <c r="M5" s="601"/>
      <c r="N5" s="601"/>
      <c r="O5" s="601"/>
      <c r="P5" s="601"/>
      <c r="Q5" s="601"/>
      <c r="R5" s="601"/>
      <c r="S5" s="601"/>
      <c r="T5" s="601"/>
    </row>
    <row r="6" spans="2:20" ht="13.9" customHeight="1" x14ac:dyDescent="0.25">
      <c r="B6" s="36"/>
      <c r="C6" s="36"/>
      <c r="D6" s="36"/>
      <c r="E6" s="36"/>
      <c r="F6" s="36"/>
      <c r="G6" s="36"/>
      <c r="H6" s="36"/>
      <c r="I6" s="36"/>
      <c r="J6" s="36"/>
      <c r="K6" s="36"/>
      <c r="L6" s="36"/>
      <c r="M6" s="36"/>
      <c r="N6" s="36"/>
      <c r="O6" s="36"/>
      <c r="P6" s="36"/>
      <c r="Q6" s="36"/>
      <c r="R6" s="36"/>
    </row>
    <row r="7" spans="2:20" ht="14.45" customHeight="1" x14ac:dyDescent="0.25">
      <c r="B7" s="1120" t="s">
        <v>0</v>
      </c>
      <c r="C7" s="1120"/>
      <c r="D7" s="1120"/>
      <c r="E7" s="1120"/>
      <c r="F7" s="1120"/>
      <c r="G7" s="1120"/>
      <c r="H7" s="1120"/>
      <c r="I7" s="1120"/>
      <c r="J7" s="1120"/>
      <c r="K7" s="1120"/>
      <c r="L7" s="1120"/>
      <c r="M7" s="1120"/>
      <c r="N7" s="1120"/>
      <c r="O7" s="1120"/>
      <c r="P7" s="1120"/>
      <c r="Q7" s="1120"/>
      <c r="R7" s="1120"/>
      <c r="S7" s="1120"/>
    </row>
    <row r="8" spans="2:20" ht="13.15" customHeight="1" x14ac:dyDescent="0.25">
      <c r="B8" s="1120"/>
      <c r="C8" s="1120"/>
      <c r="D8" s="1120"/>
      <c r="E8" s="1120"/>
      <c r="F8" s="1120"/>
      <c r="G8" s="1120"/>
      <c r="H8" s="1120"/>
      <c r="I8" s="1120"/>
      <c r="J8" s="1120"/>
      <c r="K8" s="1120"/>
      <c r="L8" s="1120"/>
      <c r="M8" s="1120"/>
      <c r="N8" s="1120"/>
      <c r="O8" s="1120"/>
      <c r="P8" s="1120"/>
      <c r="Q8" s="1120"/>
      <c r="R8" s="1120"/>
      <c r="S8" s="1120"/>
    </row>
    <row r="9" spans="2:20" ht="13.9" customHeight="1" thickBot="1" x14ac:dyDescent="0.3"/>
    <row r="10" spans="2:20" ht="17.25" customHeight="1" x14ac:dyDescent="0.25">
      <c r="B10" s="1167" t="s">
        <v>140</v>
      </c>
      <c r="C10" s="1168"/>
      <c r="D10" s="1168"/>
      <c r="E10" s="1168"/>
      <c r="F10" s="1174" t="s">
        <v>1082</v>
      </c>
      <c r="G10" s="1175"/>
      <c r="H10" s="1175"/>
      <c r="I10" s="1175"/>
      <c r="J10" s="1175"/>
      <c r="K10" s="1175"/>
      <c r="L10" s="1175"/>
      <c r="M10" s="1175"/>
      <c r="N10" s="1175"/>
      <c r="O10" s="1176"/>
      <c r="P10" s="54"/>
    </row>
    <row r="11" spans="2:20" ht="17.25" customHeight="1" x14ac:dyDescent="0.25">
      <c r="B11" s="641" t="s">
        <v>1</v>
      </c>
      <c r="C11" s="642"/>
      <c r="D11" s="642"/>
      <c r="E11" s="642"/>
      <c r="F11" s="1150" t="s">
        <v>1082</v>
      </c>
      <c r="G11" s="1152"/>
      <c r="H11" s="1152"/>
      <c r="I11" s="1152"/>
      <c r="J11" s="1152"/>
      <c r="K11" s="1152"/>
      <c r="L11" s="1152"/>
      <c r="M11" s="1152"/>
      <c r="N11" s="1152"/>
      <c r="O11" s="1153"/>
      <c r="P11" s="54"/>
    </row>
    <row r="12" spans="2:20" ht="17.25" customHeight="1" x14ac:dyDescent="0.25">
      <c r="B12" s="641" t="s">
        <v>2</v>
      </c>
      <c r="C12" s="642"/>
      <c r="D12" s="642"/>
      <c r="E12" s="642"/>
      <c r="F12" s="1150" t="s">
        <v>1083</v>
      </c>
      <c r="G12" s="1152"/>
      <c r="H12" s="1152"/>
      <c r="I12" s="1152"/>
      <c r="J12" s="1152"/>
      <c r="K12" s="1152"/>
      <c r="L12" s="1152"/>
      <c r="M12" s="1152"/>
      <c r="N12" s="1152"/>
      <c r="O12" s="1153"/>
      <c r="P12" s="54"/>
    </row>
    <row r="13" spans="2:20" ht="17.25" customHeight="1" x14ac:dyDescent="0.25">
      <c r="B13" s="1169" t="s">
        <v>3</v>
      </c>
      <c r="C13" s="1170"/>
      <c r="D13" s="1170"/>
      <c r="E13" s="1170"/>
      <c r="F13" s="1150" t="s">
        <v>1087</v>
      </c>
      <c r="G13" s="1152"/>
      <c r="H13" s="1152"/>
      <c r="I13" s="1152"/>
      <c r="J13" s="1152"/>
      <c r="K13" s="1152"/>
      <c r="L13" s="1152"/>
      <c r="M13" s="1152"/>
      <c r="N13" s="1152"/>
      <c r="O13" s="1153"/>
      <c r="P13" s="54"/>
    </row>
    <row r="14" spans="2:20" ht="17.25" customHeight="1" x14ac:dyDescent="0.25">
      <c r="B14" s="1169" t="s">
        <v>807</v>
      </c>
      <c r="C14" s="1170"/>
      <c r="D14" s="1170"/>
      <c r="E14" s="1170"/>
      <c r="F14" s="1150" t="s">
        <v>1088</v>
      </c>
      <c r="G14" s="1152"/>
      <c r="H14" s="1152"/>
      <c r="I14" s="1152"/>
      <c r="J14" s="1152"/>
      <c r="K14" s="1152"/>
      <c r="L14" s="1152"/>
      <c r="M14" s="1152"/>
      <c r="N14" s="1152"/>
      <c r="O14" s="1153"/>
      <c r="P14" s="54"/>
    </row>
    <row r="15" spans="2:20" ht="17.25" customHeight="1" x14ac:dyDescent="0.25">
      <c r="B15" s="1169" t="s">
        <v>94</v>
      </c>
      <c r="C15" s="1170"/>
      <c r="D15" s="1170"/>
      <c r="E15" s="1170"/>
      <c r="F15" s="1155" t="s">
        <v>417</v>
      </c>
      <c r="G15" s="1156"/>
      <c r="H15" s="1156"/>
      <c r="I15" s="1156"/>
      <c r="J15" s="1156"/>
      <c r="K15" s="1156"/>
      <c r="L15" s="1156"/>
      <c r="M15" s="1156"/>
      <c r="N15" s="1156"/>
      <c r="O15" s="1157"/>
      <c r="P15" s="54"/>
    </row>
    <row r="16" spans="2:20" ht="17.25" customHeight="1" x14ac:dyDescent="0.25">
      <c r="B16" s="1169" t="s">
        <v>791</v>
      </c>
      <c r="C16" s="1170"/>
      <c r="D16" s="1170"/>
      <c r="E16" s="1170"/>
      <c r="F16" s="1150" t="s">
        <v>404</v>
      </c>
      <c r="G16" s="1151"/>
      <c r="H16" s="1152" t="s">
        <v>318</v>
      </c>
      <c r="I16" s="1151"/>
      <c r="J16" s="1152" t="s">
        <v>319</v>
      </c>
      <c r="K16" s="1151"/>
      <c r="L16" s="1182" t="s">
        <v>409</v>
      </c>
      <c r="M16" s="1183"/>
      <c r="N16" s="1177"/>
      <c r="O16" s="1178"/>
      <c r="P16" s="54"/>
    </row>
    <row r="17" spans="2:22" ht="17.25" customHeight="1" x14ac:dyDescent="0.25">
      <c r="B17" s="1169" t="s">
        <v>4</v>
      </c>
      <c r="C17" s="1170"/>
      <c r="D17" s="1170"/>
      <c r="E17" s="1170"/>
      <c r="F17" s="1150" t="s">
        <v>1084</v>
      </c>
      <c r="G17" s="1152"/>
      <c r="H17" s="1152"/>
      <c r="I17" s="1152"/>
      <c r="J17" s="1152"/>
      <c r="K17" s="1152"/>
      <c r="L17" s="1152"/>
      <c r="M17" s="1152"/>
      <c r="N17" s="1152"/>
      <c r="O17" s="1153"/>
      <c r="P17" s="54"/>
    </row>
    <row r="18" spans="2:22" ht="17.25" customHeight="1" x14ac:dyDescent="0.25">
      <c r="B18" s="1169" t="s">
        <v>5</v>
      </c>
      <c r="C18" s="1170"/>
      <c r="D18" s="1170"/>
      <c r="E18" s="1170"/>
      <c r="F18" s="1150" t="s">
        <v>1085</v>
      </c>
      <c r="G18" s="1152"/>
      <c r="H18" s="1152"/>
      <c r="I18" s="1152"/>
      <c r="J18" s="1152"/>
      <c r="K18" s="1152"/>
      <c r="L18" s="1152"/>
      <c r="M18" s="1152"/>
      <c r="N18" s="1152"/>
      <c r="O18" s="1153"/>
      <c r="P18" s="54"/>
    </row>
    <row r="19" spans="2:22" ht="17.25" customHeight="1" x14ac:dyDescent="0.25">
      <c r="B19" s="1169" t="s">
        <v>6</v>
      </c>
      <c r="C19" s="1170"/>
      <c r="D19" s="1170"/>
      <c r="E19" s="1170"/>
      <c r="F19" s="1154" t="s">
        <v>1086</v>
      </c>
      <c r="G19" s="1152"/>
      <c r="H19" s="1152"/>
      <c r="I19" s="1152"/>
      <c r="J19" s="1152"/>
      <c r="K19" s="1152"/>
      <c r="L19" s="1152"/>
      <c r="M19" s="1152"/>
      <c r="N19" s="1152"/>
      <c r="O19" s="1153"/>
      <c r="P19" s="54"/>
    </row>
    <row r="20" spans="2:22" ht="17.25" customHeight="1" x14ac:dyDescent="0.25">
      <c r="B20" s="641" t="s">
        <v>7</v>
      </c>
      <c r="C20" s="642"/>
      <c r="D20" s="642"/>
      <c r="E20" s="642"/>
      <c r="F20" s="1154" t="s">
        <v>1175</v>
      </c>
      <c r="G20" s="1152"/>
      <c r="H20" s="1152"/>
      <c r="I20" s="1152"/>
      <c r="J20" s="1152"/>
      <c r="K20" s="1152"/>
      <c r="L20" s="1152"/>
      <c r="M20" s="1152"/>
      <c r="N20" s="1152"/>
      <c r="O20" s="1153"/>
      <c r="P20" s="54"/>
    </row>
    <row r="21" spans="2:22" ht="17.25" customHeight="1" x14ac:dyDescent="0.25">
      <c r="B21" s="1171" t="s">
        <v>8</v>
      </c>
      <c r="C21" s="1172"/>
      <c r="D21" s="1172"/>
      <c r="E21" s="1173"/>
      <c r="F21" s="1155">
        <v>2</v>
      </c>
      <c r="G21" s="1156"/>
      <c r="H21" s="1156"/>
      <c r="I21" s="1156"/>
      <c r="J21" s="1156"/>
      <c r="K21" s="1156"/>
      <c r="L21" s="1156"/>
      <c r="M21" s="1156"/>
      <c r="N21" s="1156"/>
      <c r="O21" s="1157"/>
      <c r="P21" s="54"/>
    </row>
    <row r="22" spans="2:22" ht="17.25" customHeight="1" x14ac:dyDescent="0.25">
      <c r="B22" s="1171" t="s">
        <v>9</v>
      </c>
      <c r="C22" s="1172"/>
      <c r="D22" s="1172"/>
      <c r="E22" s="1173"/>
      <c r="F22" s="1155" t="s">
        <v>336</v>
      </c>
      <c r="G22" s="1156"/>
      <c r="H22" s="1156"/>
      <c r="I22" s="1156"/>
      <c r="J22" s="1156"/>
      <c r="K22" s="1156"/>
      <c r="L22" s="1156"/>
      <c r="M22" s="1156"/>
      <c r="N22" s="1156"/>
      <c r="O22" s="1157"/>
      <c r="P22" s="54"/>
    </row>
    <row r="23" spans="2:22" ht="17.25" customHeight="1" thickBot="1" x14ac:dyDescent="0.3">
      <c r="B23" s="1144" t="s">
        <v>805</v>
      </c>
      <c r="C23" s="1145"/>
      <c r="D23" s="1145"/>
      <c r="E23" s="1179"/>
      <c r="F23" s="1158" t="s">
        <v>337</v>
      </c>
      <c r="G23" s="1159"/>
      <c r="H23" s="1159"/>
      <c r="I23" s="1159"/>
      <c r="J23" s="1159"/>
      <c r="K23" s="1159"/>
      <c r="L23" s="1159"/>
      <c r="M23" s="1159"/>
      <c r="N23" s="1159"/>
      <c r="O23" s="1160"/>
      <c r="P23" s="54"/>
    </row>
    <row r="24" spans="2:22" ht="17.25" customHeight="1" x14ac:dyDescent="0.25">
      <c r="F24" s="190"/>
      <c r="G24" s="190"/>
      <c r="H24" s="190"/>
      <c r="I24" s="190"/>
      <c r="J24" s="190"/>
      <c r="K24" s="190"/>
      <c r="L24" s="190"/>
      <c r="M24" s="190"/>
      <c r="N24" s="190"/>
      <c r="O24" s="190"/>
    </row>
    <row r="25" spans="2:22" ht="17.25" customHeight="1" x14ac:dyDescent="0.25">
      <c r="B25" s="1120" t="s">
        <v>421</v>
      </c>
      <c r="C25" s="1120"/>
      <c r="D25" s="1120"/>
      <c r="E25" s="1120"/>
      <c r="F25" s="1120"/>
      <c r="G25" s="1120"/>
      <c r="H25" s="1120"/>
      <c r="I25" s="1120"/>
      <c r="J25" s="1120"/>
      <c r="K25" s="1120"/>
      <c r="L25" s="1120"/>
      <c r="M25" s="1120"/>
      <c r="N25" s="1120"/>
      <c r="O25" s="1120"/>
      <c r="P25" s="1120"/>
      <c r="Q25" s="1120"/>
      <c r="R25" s="1120"/>
      <c r="S25" s="1120"/>
    </row>
    <row r="26" spans="2:22" ht="17.25" customHeight="1" x14ac:dyDescent="0.25">
      <c r="B26" s="1120"/>
      <c r="C26" s="1120"/>
      <c r="D26" s="1120"/>
      <c r="E26" s="1120"/>
      <c r="F26" s="1120"/>
      <c r="G26" s="1120"/>
      <c r="H26" s="1120"/>
      <c r="I26" s="1120"/>
      <c r="J26" s="1120"/>
      <c r="K26" s="1120"/>
      <c r="L26" s="1120"/>
      <c r="M26" s="1120"/>
      <c r="N26" s="1120"/>
      <c r="O26" s="1120"/>
      <c r="P26" s="1120"/>
      <c r="Q26" s="1120"/>
      <c r="R26" s="1120"/>
      <c r="S26" s="1120"/>
    </row>
    <row r="27" spans="2:22" ht="17.25" customHeight="1" x14ac:dyDescent="0.25"/>
    <row r="28" spans="2:22" ht="17.25" customHeight="1" x14ac:dyDescent="0.25">
      <c r="B28" s="840" t="s">
        <v>210</v>
      </c>
      <c r="C28" s="840"/>
      <c r="D28" s="840"/>
      <c r="E28" s="840"/>
      <c r="F28" s="840"/>
      <c r="G28" s="840"/>
      <c r="H28" s="1"/>
      <c r="I28" s="1"/>
      <c r="J28" s="1"/>
      <c r="K28" s="1"/>
    </row>
    <row r="29" spans="2:22" ht="17.25" customHeight="1" thickBot="1" x14ac:dyDescent="0.3">
      <c r="B29" s="2"/>
      <c r="C29" s="3"/>
      <c r="D29" s="3"/>
      <c r="E29" s="3"/>
      <c r="F29" s="3"/>
      <c r="G29" s="3"/>
      <c r="H29" s="1"/>
      <c r="I29" s="1"/>
      <c r="J29" s="1"/>
      <c r="K29" s="1"/>
      <c r="R29" s="26"/>
      <c r="S29" s="26"/>
      <c r="T29" s="26"/>
      <c r="U29" s="26"/>
      <c r="V29" s="26"/>
    </row>
    <row r="30" spans="2:22" ht="17.25" customHeight="1" thickBot="1" x14ac:dyDescent="0.3">
      <c r="B30" s="688" t="s">
        <v>1176</v>
      </c>
      <c r="C30" s="689"/>
      <c r="D30" s="689"/>
      <c r="E30" s="689"/>
      <c r="F30" s="689"/>
      <c r="G30" s="690"/>
      <c r="H30" s="191">
        <v>39</v>
      </c>
      <c r="I30" s="192">
        <v>1</v>
      </c>
      <c r="J30" s="688" t="s">
        <v>1183</v>
      </c>
      <c r="K30" s="689"/>
      <c r="L30" s="689"/>
      <c r="M30" s="689"/>
      <c r="N30" s="689"/>
      <c r="O30" s="690"/>
      <c r="P30" s="191">
        <v>39</v>
      </c>
      <c r="Q30" s="196">
        <v>1</v>
      </c>
      <c r="R30" s="636" t="s">
        <v>11</v>
      </c>
      <c r="S30" s="637"/>
      <c r="T30" s="637"/>
      <c r="U30" s="637"/>
      <c r="V30" s="638"/>
    </row>
    <row r="31" spans="2:22" ht="17.25" customHeight="1" x14ac:dyDescent="0.25">
      <c r="B31" s="691" t="s">
        <v>1177</v>
      </c>
      <c r="C31" s="692"/>
      <c r="D31" s="692"/>
      <c r="E31" s="692"/>
      <c r="F31" s="692"/>
      <c r="G31" s="693"/>
      <c r="H31" s="144">
        <v>4</v>
      </c>
      <c r="I31" s="193">
        <v>0.10249999999999999</v>
      </c>
      <c r="J31" s="691" t="s">
        <v>1184</v>
      </c>
      <c r="K31" s="692"/>
      <c r="L31" s="692"/>
      <c r="M31" s="692"/>
      <c r="N31" s="692"/>
      <c r="O31" s="693"/>
      <c r="P31" s="144">
        <v>4</v>
      </c>
      <c r="Q31" s="197">
        <v>0.10249999999999999</v>
      </c>
      <c r="R31" s="627"/>
      <c r="S31" s="628"/>
      <c r="T31" s="628"/>
      <c r="U31" s="628"/>
      <c r="V31" s="629"/>
    </row>
    <row r="32" spans="2:22" ht="17.25" customHeight="1" x14ac:dyDescent="0.25">
      <c r="B32" s="694" t="s">
        <v>1178</v>
      </c>
      <c r="C32" s="695"/>
      <c r="D32" s="695"/>
      <c r="E32" s="695"/>
      <c r="F32" s="695"/>
      <c r="G32" s="696"/>
      <c r="H32" s="144">
        <v>35</v>
      </c>
      <c r="I32" s="193">
        <v>0.89739999999999998</v>
      </c>
      <c r="J32" s="694" t="s">
        <v>1185</v>
      </c>
      <c r="K32" s="695"/>
      <c r="L32" s="695"/>
      <c r="M32" s="695"/>
      <c r="N32" s="695"/>
      <c r="O32" s="696"/>
      <c r="P32" s="144">
        <v>35</v>
      </c>
      <c r="Q32" s="197">
        <v>0.89739999999999998</v>
      </c>
      <c r="R32" s="630"/>
      <c r="S32" s="631"/>
      <c r="T32" s="631"/>
      <c r="U32" s="631"/>
      <c r="V32" s="632"/>
    </row>
    <row r="33" spans="2:25" ht="17.25" customHeight="1" x14ac:dyDescent="0.25">
      <c r="B33" s="694" t="s">
        <v>1179</v>
      </c>
      <c r="C33" s="695"/>
      <c r="D33" s="695"/>
      <c r="E33" s="695"/>
      <c r="F33" s="695"/>
      <c r="G33" s="696"/>
      <c r="H33" s="144">
        <v>0</v>
      </c>
      <c r="I33" s="193">
        <v>0</v>
      </c>
      <c r="J33" s="694" t="s">
        <v>1186</v>
      </c>
      <c r="K33" s="695"/>
      <c r="L33" s="695"/>
      <c r="M33" s="695"/>
      <c r="N33" s="695"/>
      <c r="O33" s="696"/>
      <c r="P33" s="144">
        <v>0</v>
      </c>
      <c r="Q33" s="197">
        <v>0</v>
      </c>
      <c r="R33" s="630"/>
      <c r="S33" s="631"/>
      <c r="T33" s="631"/>
      <c r="U33" s="631"/>
      <c r="V33" s="632"/>
    </row>
    <row r="34" spans="2:25" ht="17.25" customHeight="1" x14ac:dyDescent="0.25">
      <c r="B34" s="694" t="s">
        <v>1180</v>
      </c>
      <c r="C34" s="695"/>
      <c r="D34" s="695"/>
      <c r="E34" s="695"/>
      <c r="F34" s="695"/>
      <c r="G34" s="696"/>
      <c r="H34" s="144">
        <v>3</v>
      </c>
      <c r="I34" s="193">
        <v>7.6899999999999996E-2</v>
      </c>
      <c r="J34" s="694" t="s">
        <v>1187</v>
      </c>
      <c r="K34" s="695"/>
      <c r="L34" s="695"/>
      <c r="M34" s="695"/>
      <c r="N34" s="695"/>
      <c r="O34" s="696"/>
      <c r="P34" s="144">
        <v>3</v>
      </c>
      <c r="Q34" s="197">
        <v>7.6899999999999996E-2</v>
      </c>
      <c r="R34" s="630"/>
      <c r="S34" s="631"/>
      <c r="T34" s="631"/>
      <c r="U34" s="631"/>
      <c r="V34" s="632"/>
    </row>
    <row r="35" spans="2:25" ht="17.25" customHeight="1" x14ac:dyDescent="0.25">
      <c r="B35" s="694" t="s">
        <v>1181</v>
      </c>
      <c r="C35" s="695"/>
      <c r="D35" s="695"/>
      <c r="E35" s="695"/>
      <c r="F35" s="695"/>
      <c r="G35" s="696"/>
      <c r="H35" s="144">
        <v>0</v>
      </c>
      <c r="I35" s="193">
        <v>0</v>
      </c>
      <c r="J35" s="694" t="s">
        <v>1188</v>
      </c>
      <c r="K35" s="695"/>
      <c r="L35" s="695"/>
      <c r="M35" s="695"/>
      <c r="N35" s="695"/>
      <c r="O35" s="696"/>
      <c r="P35" s="144">
        <v>0</v>
      </c>
      <c r="Q35" s="197">
        <v>0</v>
      </c>
      <c r="R35" s="630"/>
      <c r="S35" s="631"/>
      <c r="T35" s="631"/>
      <c r="U35" s="631"/>
      <c r="V35" s="632"/>
    </row>
    <row r="36" spans="2:25" ht="17.25" customHeight="1" x14ac:dyDescent="0.25">
      <c r="B36" s="694" t="s">
        <v>12</v>
      </c>
      <c r="C36" s="695"/>
      <c r="D36" s="695"/>
      <c r="E36" s="695"/>
      <c r="F36" s="695"/>
      <c r="G36" s="696"/>
      <c r="H36" s="144">
        <v>0</v>
      </c>
      <c r="I36" s="193">
        <v>0</v>
      </c>
      <c r="J36" s="691" t="s">
        <v>758</v>
      </c>
      <c r="K36" s="692"/>
      <c r="L36" s="692"/>
      <c r="M36" s="692"/>
      <c r="N36" s="692"/>
      <c r="O36" s="693"/>
      <c r="P36" s="144">
        <v>0</v>
      </c>
      <c r="Q36" s="197">
        <v>0</v>
      </c>
      <c r="R36" s="630"/>
      <c r="S36" s="631"/>
      <c r="T36" s="631"/>
      <c r="U36" s="631"/>
      <c r="V36" s="632"/>
    </row>
    <row r="37" spans="2:25" ht="17.25" customHeight="1" thickBot="1" x14ac:dyDescent="0.3">
      <c r="B37" s="1196" t="s">
        <v>1182</v>
      </c>
      <c r="C37" s="1197"/>
      <c r="D37" s="1197"/>
      <c r="E37" s="1197"/>
      <c r="F37" s="1197"/>
      <c r="G37" s="1198"/>
      <c r="H37" s="194">
        <v>1</v>
      </c>
      <c r="I37" s="195">
        <v>2.5600000000000001E-2</v>
      </c>
      <c r="J37" s="1144" t="s">
        <v>1189</v>
      </c>
      <c r="K37" s="1145"/>
      <c r="L37" s="1145"/>
      <c r="M37" s="1145"/>
      <c r="N37" s="1145"/>
      <c r="O37" s="1146"/>
      <c r="P37" s="194">
        <v>1</v>
      </c>
      <c r="Q37" s="198">
        <v>2.5600000000000001E-2</v>
      </c>
      <c r="R37" s="633"/>
      <c r="S37" s="634"/>
      <c r="T37" s="634"/>
      <c r="U37" s="634"/>
      <c r="V37" s="635"/>
    </row>
    <row r="38" spans="2:25" ht="17.25" customHeight="1" x14ac:dyDescent="0.25"/>
    <row r="39" spans="2:25" ht="17.25" customHeight="1" x14ac:dyDescent="0.25">
      <c r="B39" s="840" t="s">
        <v>211</v>
      </c>
      <c r="C39" s="840"/>
      <c r="D39" s="840"/>
      <c r="E39" s="840"/>
      <c r="F39" s="840"/>
      <c r="G39" s="840"/>
    </row>
    <row r="40" spans="2:25" ht="17.25" customHeight="1" thickBot="1" x14ac:dyDescent="0.3">
      <c r="B40" s="4"/>
      <c r="C40" s="4"/>
      <c r="D40" s="4"/>
      <c r="E40" s="4"/>
      <c r="F40" s="4"/>
      <c r="G40" s="4"/>
    </row>
    <row r="41" spans="2:25" ht="17.25" customHeight="1" x14ac:dyDescent="0.25">
      <c r="B41" s="1121" t="s">
        <v>209</v>
      </c>
      <c r="C41" s="1122"/>
      <c r="D41" s="1122"/>
      <c r="E41" s="1122"/>
      <c r="F41" s="1122"/>
      <c r="G41" s="1123"/>
      <c r="H41" s="1184" t="s">
        <v>757</v>
      </c>
      <c r="I41" s="1185"/>
      <c r="K41" s="796" t="s">
        <v>202</v>
      </c>
      <c r="L41" s="797"/>
      <c r="M41" s="933"/>
      <c r="N41" s="554" t="s">
        <v>203</v>
      </c>
      <c r="O41" s="1028" t="s">
        <v>448</v>
      </c>
      <c r="P41" s="526" t="s">
        <v>449</v>
      </c>
      <c r="Q41" s="558"/>
      <c r="R41" s="527"/>
      <c r="S41" s="1009" t="s">
        <v>452</v>
      </c>
      <c r="T41" s="933" t="s">
        <v>1066</v>
      </c>
      <c r="U41" s="416"/>
      <c r="V41" s="416"/>
      <c r="Y41" s="381"/>
    </row>
    <row r="42" spans="2:25" ht="17.25" customHeight="1" x14ac:dyDescent="0.25">
      <c r="B42" s="1124"/>
      <c r="C42" s="1125"/>
      <c r="D42" s="1125"/>
      <c r="E42" s="1125"/>
      <c r="F42" s="1125"/>
      <c r="G42" s="1126"/>
      <c r="H42" s="1186"/>
      <c r="I42" s="1187"/>
      <c r="K42" s="798"/>
      <c r="L42" s="799"/>
      <c r="M42" s="1035"/>
      <c r="N42" s="555"/>
      <c r="O42" s="1029"/>
      <c r="P42" s="528"/>
      <c r="Q42" s="559"/>
      <c r="R42" s="529"/>
      <c r="S42" s="1010"/>
      <c r="T42" s="1035"/>
      <c r="U42" s="416"/>
      <c r="V42" s="416"/>
      <c r="Y42" s="381"/>
    </row>
    <row r="43" spans="2:25" ht="17.25" customHeight="1" x14ac:dyDescent="0.25">
      <c r="B43" s="1127"/>
      <c r="C43" s="1128"/>
      <c r="D43" s="1128"/>
      <c r="E43" s="1128"/>
      <c r="F43" s="1128"/>
      <c r="G43" s="1129"/>
      <c r="H43" s="1188"/>
      <c r="I43" s="1189"/>
      <c r="K43" s="798"/>
      <c r="L43" s="799"/>
      <c r="M43" s="1035"/>
      <c r="N43" s="555"/>
      <c r="O43" s="1029"/>
      <c r="P43" s="519"/>
      <c r="Q43" s="584"/>
      <c r="R43" s="517"/>
      <c r="S43" s="1010"/>
      <c r="T43" s="1035"/>
      <c r="U43" s="416"/>
      <c r="V43" s="416"/>
      <c r="Y43" s="381"/>
    </row>
    <row r="44" spans="2:25" ht="17.25" customHeight="1" thickBot="1" x14ac:dyDescent="0.3">
      <c r="B44" s="1130"/>
      <c r="C44" s="1131"/>
      <c r="D44" s="1131"/>
      <c r="E44" s="1131"/>
      <c r="F44" s="1131"/>
      <c r="G44" s="1132"/>
      <c r="H44" s="390" t="s">
        <v>268</v>
      </c>
      <c r="I44" s="391" t="s">
        <v>236</v>
      </c>
      <c r="K44" s="800"/>
      <c r="L44" s="801"/>
      <c r="M44" s="934"/>
      <c r="N44" s="556"/>
      <c r="O44" s="1030"/>
      <c r="P44" s="96" t="s">
        <v>207</v>
      </c>
      <c r="Q44" s="97" t="s">
        <v>833</v>
      </c>
      <c r="R44" s="98" t="s">
        <v>204</v>
      </c>
      <c r="S44" s="1011"/>
      <c r="T44" s="934"/>
      <c r="U44" s="416"/>
      <c r="V44" s="416"/>
      <c r="Y44" s="381"/>
    </row>
    <row r="45" spans="2:25" ht="17.25" customHeight="1" thickBot="1" x14ac:dyDescent="0.3">
      <c r="B45" s="1036" t="s">
        <v>444</v>
      </c>
      <c r="C45" s="1037"/>
      <c r="D45" s="1037"/>
      <c r="E45" s="1037"/>
      <c r="F45" s="1037"/>
      <c r="G45" s="1038"/>
      <c r="H45" s="250">
        <v>37</v>
      </c>
      <c r="I45" s="393">
        <v>1</v>
      </c>
      <c r="K45" s="1190" t="s">
        <v>372</v>
      </c>
      <c r="L45" s="1191"/>
      <c r="M45" s="1191"/>
      <c r="N45" s="301">
        <v>7</v>
      </c>
      <c r="O45" s="302">
        <v>7</v>
      </c>
      <c r="P45" s="233">
        <v>0</v>
      </c>
      <c r="Q45" s="303">
        <v>0</v>
      </c>
      <c r="R45" s="234">
        <v>7</v>
      </c>
      <c r="S45" s="394"/>
      <c r="T45" s="452">
        <v>7</v>
      </c>
      <c r="U45" s="417"/>
      <c r="V45" s="417"/>
      <c r="Y45" s="381"/>
    </row>
    <row r="46" spans="2:25" ht="17.25" customHeight="1" x14ac:dyDescent="0.25">
      <c r="B46" s="1039" t="s">
        <v>344</v>
      </c>
      <c r="C46" s="1040"/>
      <c r="D46" s="1040"/>
      <c r="E46" s="1040"/>
      <c r="F46" s="1040"/>
      <c r="G46" s="1041"/>
      <c r="H46" s="108">
        <v>0</v>
      </c>
      <c r="I46" s="392">
        <v>0</v>
      </c>
      <c r="K46" s="1180" t="s">
        <v>352</v>
      </c>
      <c r="L46" s="1181"/>
      <c r="M46" s="1181"/>
      <c r="N46" s="170">
        <v>5</v>
      </c>
      <c r="O46" s="256">
        <v>5</v>
      </c>
      <c r="P46" s="110">
        <v>0</v>
      </c>
      <c r="Q46" s="150">
        <v>0</v>
      </c>
      <c r="R46" s="151">
        <v>4</v>
      </c>
      <c r="S46" s="395"/>
      <c r="T46" s="453">
        <v>5</v>
      </c>
      <c r="U46" s="417"/>
      <c r="V46" s="417"/>
      <c r="Y46" s="381"/>
    </row>
    <row r="47" spans="2:25" ht="17.25" customHeight="1" x14ac:dyDescent="0.25">
      <c r="B47" s="691" t="s">
        <v>339</v>
      </c>
      <c r="C47" s="692"/>
      <c r="D47" s="692"/>
      <c r="E47" s="692"/>
      <c r="F47" s="692"/>
      <c r="G47" s="693"/>
      <c r="H47" s="110">
        <v>12</v>
      </c>
      <c r="I47" s="312">
        <v>0.32429999999999998</v>
      </c>
      <c r="K47" s="1180" t="s">
        <v>446</v>
      </c>
      <c r="L47" s="1181"/>
      <c r="M47" s="1181"/>
      <c r="N47" s="170">
        <v>1</v>
      </c>
      <c r="O47" s="256">
        <v>1</v>
      </c>
      <c r="P47" s="110">
        <v>0</v>
      </c>
      <c r="Q47" s="150">
        <v>1</v>
      </c>
      <c r="R47" s="151">
        <v>0</v>
      </c>
      <c r="S47" s="395"/>
      <c r="T47" s="453">
        <v>5</v>
      </c>
      <c r="U47" s="417"/>
      <c r="V47" s="417"/>
      <c r="Y47" s="381"/>
    </row>
    <row r="48" spans="2:25" ht="17.25" customHeight="1" x14ac:dyDescent="0.25">
      <c r="B48" s="691" t="s">
        <v>340</v>
      </c>
      <c r="C48" s="692"/>
      <c r="D48" s="692"/>
      <c r="E48" s="692"/>
      <c r="F48" s="692"/>
      <c r="G48" s="693"/>
      <c r="H48" s="110">
        <v>14</v>
      </c>
      <c r="I48" s="312">
        <v>0.37830000000000003</v>
      </c>
      <c r="K48" s="1180" t="s">
        <v>360</v>
      </c>
      <c r="L48" s="1181"/>
      <c r="M48" s="1181"/>
      <c r="N48" s="170">
        <v>6</v>
      </c>
      <c r="O48" s="256">
        <v>6</v>
      </c>
      <c r="P48" s="110">
        <v>0</v>
      </c>
      <c r="Q48" s="150">
        <v>0</v>
      </c>
      <c r="R48" s="151">
        <v>3</v>
      </c>
      <c r="S48" s="395"/>
      <c r="T48" s="453">
        <v>19</v>
      </c>
      <c r="U48" s="417"/>
      <c r="V48" s="417"/>
      <c r="Y48" s="381"/>
    </row>
    <row r="49" spans="2:25" ht="17.25" customHeight="1" x14ac:dyDescent="0.25">
      <c r="B49" s="691" t="s">
        <v>341</v>
      </c>
      <c r="C49" s="692"/>
      <c r="D49" s="692"/>
      <c r="E49" s="692"/>
      <c r="F49" s="692"/>
      <c r="G49" s="693"/>
      <c r="H49" s="110">
        <v>11</v>
      </c>
      <c r="I49" s="312">
        <v>0.29720000000000002</v>
      </c>
      <c r="K49" s="1180" t="s">
        <v>361</v>
      </c>
      <c r="L49" s="1181"/>
      <c r="M49" s="1181"/>
      <c r="N49" s="170">
        <v>2</v>
      </c>
      <c r="O49" s="256">
        <v>2</v>
      </c>
      <c r="P49" s="110">
        <v>0</v>
      </c>
      <c r="Q49" s="150">
        <v>0</v>
      </c>
      <c r="R49" s="151">
        <v>1</v>
      </c>
      <c r="S49" s="395"/>
      <c r="T49" s="453">
        <v>9</v>
      </c>
      <c r="U49" s="417"/>
      <c r="V49" s="417"/>
      <c r="Y49" s="381"/>
    </row>
    <row r="50" spans="2:25" ht="17.25" customHeight="1" x14ac:dyDescent="0.25">
      <c r="B50" s="691" t="s">
        <v>342</v>
      </c>
      <c r="C50" s="692"/>
      <c r="D50" s="692"/>
      <c r="E50" s="692"/>
      <c r="F50" s="692"/>
      <c r="G50" s="693"/>
      <c r="H50" s="110">
        <v>0</v>
      </c>
      <c r="I50" s="312">
        <v>0</v>
      </c>
      <c r="K50" s="1180" t="s">
        <v>354</v>
      </c>
      <c r="L50" s="1181"/>
      <c r="M50" s="1181"/>
      <c r="N50" s="170">
        <v>4</v>
      </c>
      <c r="O50" s="256">
        <v>4</v>
      </c>
      <c r="P50" s="110">
        <v>0</v>
      </c>
      <c r="Q50" s="150">
        <v>2</v>
      </c>
      <c r="R50" s="151">
        <v>1</v>
      </c>
      <c r="S50" s="395"/>
      <c r="T50" s="453">
        <v>15</v>
      </c>
      <c r="U50" s="417"/>
      <c r="V50" s="417"/>
      <c r="Y50" s="381"/>
    </row>
    <row r="51" spans="2:25" ht="17.25" customHeight="1" thickBot="1" x14ac:dyDescent="0.3">
      <c r="B51" s="1147" t="s">
        <v>343</v>
      </c>
      <c r="C51" s="1148"/>
      <c r="D51" s="1148"/>
      <c r="E51" s="1148"/>
      <c r="F51" s="1148"/>
      <c r="G51" s="1149"/>
      <c r="H51" s="115">
        <v>0</v>
      </c>
      <c r="I51" s="313">
        <v>0</v>
      </c>
      <c r="K51" s="1165" t="s">
        <v>19</v>
      </c>
      <c r="L51" s="1166"/>
      <c r="M51" s="1166"/>
      <c r="N51" s="170">
        <v>1</v>
      </c>
      <c r="O51" s="256">
        <v>1</v>
      </c>
      <c r="P51" s="110">
        <v>0</v>
      </c>
      <c r="Q51" s="150">
        <v>0</v>
      </c>
      <c r="R51" s="151">
        <v>1</v>
      </c>
      <c r="S51" s="395"/>
      <c r="T51" s="453">
        <v>15</v>
      </c>
      <c r="U51" s="417"/>
      <c r="V51" s="417"/>
      <c r="Y51" s="381"/>
    </row>
    <row r="52" spans="2:25" ht="17.25" customHeight="1" x14ac:dyDescent="0.25">
      <c r="B52" s="688" t="s">
        <v>345</v>
      </c>
      <c r="C52" s="689"/>
      <c r="D52" s="689"/>
      <c r="E52" s="689"/>
      <c r="F52" s="689"/>
      <c r="G52" s="690"/>
      <c r="H52" s="107">
        <v>2</v>
      </c>
      <c r="I52" s="311">
        <v>5.3999999999999999E-2</v>
      </c>
      <c r="J52" s="83"/>
      <c r="K52" s="1165" t="s">
        <v>93</v>
      </c>
      <c r="L52" s="1166"/>
      <c r="M52" s="1166"/>
      <c r="N52" s="170">
        <v>3</v>
      </c>
      <c r="O52" s="256">
        <v>3</v>
      </c>
      <c r="P52" s="110">
        <v>1</v>
      </c>
      <c r="Q52" s="150">
        <v>1</v>
      </c>
      <c r="R52" s="151">
        <v>1</v>
      </c>
      <c r="S52" s="395"/>
      <c r="T52" s="453">
        <v>15</v>
      </c>
      <c r="U52" s="417"/>
      <c r="V52" s="417"/>
      <c r="Y52" s="381"/>
    </row>
    <row r="53" spans="2:25" ht="17.25" customHeight="1" x14ac:dyDescent="0.25">
      <c r="B53" s="691" t="s">
        <v>827</v>
      </c>
      <c r="C53" s="692"/>
      <c r="D53" s="692"/>
      <c r="E53" s="692"/>
      <c r="F53" s="692"/>
      <c r="G53" s="693"/>
      <c r="H53" s="110">
        <v>8</v>
      </c>
      <c r="I53" s="312">
        <v>0.2162</v>
      </c>
      <c r="J53" s="83"/>
      <c r="K53" s="1165" t="s">
        <v>17</v>
      </c>
      <c r="L53" s="1166"/>
      <c r="M53" s="1166"/>
      <c r="N53" s="170">
        <v>0</v>
      </c>
      <c r="O53" s="256">
        <v>0</v>
      </c>
      <c r="P53" s="110">
        <v>0</v>
      </c>
      <c r="Q53" s="150">
        <v>0</v>
      </c>
      <c r="R53" s="151">
        <v>0</v>
      </c>
      <c r="S53" s="395"/>
      <c r="T53" s="453">
        <v>0</v>
      </c>
      <c r="U53" s="417"/>
      <c r="V53" s="417"/>
      <c r="Y53" s="381"/>
    </row>
    <row r="54" spans="2:25" ht="17.25" customHeight="1" x14ac:dyDescent="0.25">
      <c r="B54" s="691" t="s">
        <v>346</v>
      </c>
      <c r="C54" s="692"/>
      <c r="D54" s="692"/>
      <c r="E54" s="692"/>
      <c r="F54" s="692"/>
      <c r="G54" s="693"/>
      <c r="H54" s="110">
        <v>21</v>
      </c>
      <c r="I54" s="312">
        <v>0.5675</v>
      </c>
      <c r="J54" s="83"/>
      <c r="K54" s="1165" t="s">
        <v>95</v>
      </c>
      <c r="L54" s="1166"/>
      <c r="M54" s="1166"/>
      <c r="N54" s="170">
        <v>2</v>
      </c>
      <c r="O54" s="256">
        <v>2</v>
      </c>
      <c r="P54" s="110">
        <v>0</v>
      </c>
      <c r="Q54" s="150">
        <v>2</v>
      </c>
      <c r="R54" s="151">
        <v>0</v>
      </c>
      <c r="S54" s="395"/>
      <c r="T54" s="453">
        <v>13</v>
      </c>
      <c r="U54" s="417"/>
      <c r="V54" s="417"/>
      <c r="Y54" s="381"/>
    </row>
    <row r="55" spans="2:25" ht="17.25" customHeight="1" thickBot="1" x14ac:dyDescent="0.3">
      <c r="B55" s="1144" t="s">
        <v>347</v>
      </c>
      <c r="C55" s="1145"/>
      <c r="D55" s="1145"/>
      <c r="E55" s="1145"/>
      <c r="F55" s="1145"/>
      <c r="G55" s="1146"/>
      <c r="H55" s="115">
        <v>6</v>
      </c>
      <c r="I55" s="313">
        <v>0.16209999999999999</v>
      </c>
      <c r="J55" s="83"/>
      <c r="K55" s="1165" t="s">
        <v>16</v>
      </c>
      <c r="L55" s="1166"/>
      <c r="M55" s="1166"/>
      <c r="N55" s="170">
        <v>1</v>
      </c>
      <c r="O55" s="256">
        <v>1</v>
      </c>
      <c r="P55" s="110">
        <v>0</v>
      </c>
      <c r="Q55" s="150">
        <v>0</v>
      </c>
      <c r="R55" s="151">
        <v>1</v>
      </c>
      <c r="S55" s="395"/>
      <c r="T55" s="453">
        <v>11</v>
      </c>
      <c r="U55" s="417"/>
      <c r="V55" s="417"/>
      <c r="Y55" s="381"/>
    </row>
    <row r="56" spans="2:25" ht="17.25" customHeight="1" x14ac:dyDescent="0.25">
      <c r="B56" s="1039" t="s">
        <v>348</v>
      </c>
      <c r="C56" s="1040"/>
      <c r="D56" s="1040"/>
      <c r="E56" s="1040"/>
      <c r="F56" s="1040"/>
      <c r="G56" s="1041"/>
      <c r="H56" s="107">
        <v>18</v>
      </c>
      <c r="I56" s="311">
        <v>0.4864</v>
      </c>
      <c r="K56" s="1165" t="s">
        <v>15</v>
      </c>
      <c r="L56" s="1166"/>
      <c r="M56" s="1166"/>
      <c r="N56" s="170">
        <v>1</v>
      </c>
      <c r="O56" s="256">
        <v>1</v>
      </c>
      <c r="P56" s="110">
        <v>0</v>
      </c>
      <c r="Q56" s="150">
        <v>0</v>
      </c>
      <c r="R56" s="151">
        <v>1</v>
      </c>
      <c r="S56" s="395"/>
      <c r="T56" s="453">
        <v>15</v>
      </c>
      <c r="U56" s="417"/>
      <c r="V56" s="417"/>
      <c r="Y56" s="381"/>
    </row>
    <row r="57" spans="2:25" ht="17.25" customHeight="1" x14ac:dyDescent="0.25">
      <c r="B57" s="691" t="s">
        <v>349</v>
      </c>
      <c r="C57" s="692"/>
      <c r="D57" s="692"/>
      <c r="E57" s="692"/>
      <c r="F57" s="692"/>
      <c r="G57" s="693"/>
      <c r="H57" s="110">
        <v>9</v>
      </c>
      <c r="I57" s="312">
        <v>0.2432</v>
      </c>
      <c r="K57" s="1165" t="s">
        <v>366</v>
      </c>
      <c r="L57" s="1166"/>
      <c r="M57" s="1166"/>
      <c r="N57" s="170">
        <v>2</v>
      </c>
      <c r="O57" s="256">
        <v>2</v>
      </c>
      <c r="P57" s="110">
        <v>0</v>
      </c>
      <c r="Q57" s="150">
        <v>0</v>
      </c>
      <c r="R57" s="151">
        <v>2</v>
      </c>
      <c r="S57" s="395"/>
      <c r="T57" s="453">
        <v>15</v>
      </c>
      <c r="U57" s="417"/>
      <c r="V57" s="417"/>
      <c r="Y57" s="381"/>
    </row>
    <row r="58" spans="2:25" ht="17.25" customHeight="1" thickBot="1" x14ac:dyDescent="0.3">
      <c r="B58" s="1147" t="s">
        <v>634</v>
      </c>
      <c r="C58" s="1148"/>
      <c r="D58" s="1148"/>
      <c r="E58" s="1148"/>
      <c r="F58" s="1148"/>
      <c r="G58" s="1149"/>
      <c r="H58" s="114">
        <v>10</v>
      </c>
      <c r="I58" s="314">
        <v>0.2702</v>
      </c>
      <c r="K58" s="1165" t="s">
        <v>357</v>
      </c>
      <c r="L58" s="1166"/>
      <c r="M58" s="1166"/>
      <c r="N58" s="170">
        <v>1</v>
      </c>
      <c r="O58" s="256">
        <v>1</v>
      </c>
      <c r="P58" s="110">
        <v>0</v>
      </c>
      <c r="Q58" s="150">
        <v>1</v>
      </c>
      <c r="R58" s="151">
        <v>0</v>
      </c>
      <c r="S58" s="395"/>
      <c r="T58" s="453">
        <v>7</v>
      </c>
      <c r="U58" s="417"/>
      <c r="V58" s="417"/>
      <c r="Y58" s="381"/>
    </row>
    <row r="59" spans="2:25" ht="17.25" customHeight="1" x14ac:dyDescent="0.25">
      <c r="B59" s="688" t="s">
        <v>828</v>
      </c>
      <c r="C59" s="689"/>
      <c r="D59" s="689"/>
      <c r="E59" s="689"/>
      <c r="F59" s="689"/>
      <c r="G59" s="1192"/>
      <c r="H59" s="107">
        <v>7</v>
      </c>
      <c r="I59" s="311">
        <v>0.18909999999999999</v>
      </c>
      <c r="K59" s="1165" t="s">
        <v>368</v>
      </c>
      <c r="L59" s="1166"/>
      <c r="M59" s="1166"/>
      <c r="N59" s="170">
        <v>1</v>
      </c>
      <c r="O59" s="256">
        <v>1</v>
      </c>
      <c r="P59" s="110">
        <v>0</v>
      </c>
      <c r="Q59" s="150">
        <v>0</v>
      </c>
      <c r="R59" s="151">
        <v>1</v>
      </c>
      <c r="S59" s="395"/>
      <c r="T59" s="453">
        <v>9</v>
      </c>
      <c r="U59" s="417"/>
      <c r="V59" s="417"/>
      <c r="Y59" s="381"/>
    </row>
    <row r="60" spans="2:25" ht="17.25" customHeight="1" x14ac:dyDescent="0.25">
      <c r="B60" s="691" t="s">
        <v>829</v>
      </c>
      <c r="C60" s="692"/>
      <c r="D60" s="692"/>
      <c r="E60" s="692"/>
      <c r="F60" s="692"/>
      <c r="G60" s="967"/>
      <c r="H60" s="110">
        <v>27</v>
      </c>
      <c r="I60" s="312">
        <v>0.72970000000000002</v>
      </c>
      <c r="K60" s="1165" t="s">
        <v>369</v>
      </c>
      <c r="L60" s="1166"/>
      <c r="M60" s="1166"/>
      <c r="N60" s="170">
        <v>1</v>
      </c>
      <c r="O60" s="256">
        <v>1</v>
      </c>
      <c r="P60" s="110">
        <v>0</v>
      </c>
      <c r="Q60" s="150">
        <v>0</v>
      </c>
      <c r="R60" s="151">
        <v>0</v>
      </c>
      <c r="S60" s="395"/>
      <c r="T60" s="453">
        <v>7</v>
      </c>
      <c r="U60" s="417"/>
      <c r="V60" s="417"/>
      <c r="Y60" s="381"/>
    </row>
    <row r="61" spans="2:25" ht="17.25" customHeight="1" x14ac:dyDescent="0.25">
      <c r="B61" s="691" t="s">
        <v>18</v>
      </c>
      <c r="C61" s="692"/>
      <c r="D61" s="692"/>
      <c r="E61" s="692"/>
      <c r="F61" s="692"/>
      <c r="G61" s="967"/>
      <c r="H61" s="110">
        <v>0</v>
      </c>
      <c r="I61" s="312">
        <v>0</v>
      </c>
      <c r="K61" s="1165" t="s">
        <v>373</v>
      </c>
      <c r="L61" s="1166"/>
      <c r="M61" s="1166"/>
      <c r="N61" s="170"/>
      <c r="O61" s="256"/>
      <c r="P61" s="110"/>
      <c r="Q61" s="150"/>
      <c r="R61" s="151"/>
      <c r="S61" s="395"/>
      <c r="T61" s="418"/>
      <c r="U61" s="417"/>
      <c r="V61" s="417"/>
      <c r="Y61" s="381"/>
    </row>
    <row r="62" spans="2:25" ht="17.25" customHeight="1" x14ac:dyDescent="0.25">
      <c r="B62" s="691" t="s">
        <v>20</v>
      </c>
      <c r="C62" s="692"/>
      <c r="D62" s="692"/>
      <c r="E62" s="692"/>
      <c r="F62" s="692"/>
      <c r="G62" s="967"/>
      <c r="H62" s="110">
        <v>1</v>
      </c>
      <c r="I62" s="312">
        <v>2.7E-2</v>
      </c>
      <c r="K62" s="1140"/>
      <c r="L62" s="1141"/>
      <c r="M62" s="1141"/>
      <c r="N62" s="170"/>
      <c r="O62" s="256"/>
      <c r="P62" s="110"/>
      <c r="Q62" s="150"/>
      <c r="R62" s="151"/>
      <c r="S62" s="395"/>
      <c r="T62" s="418"/>
      <c r="U62" s="417"/>
      <c r="V62" s="417"/>
      <c r="Y62" s="381"/>
    </row>
    <row r="63" spans="2:25" ht="17.25" customHeight="1" x14ac:dyDescent="0.25">
      <c r="B63" s="691" t="s">
        <v>21</v>
      </c>
      <c r="C63" s="692"/>
      <c r="D63" s="692"/>
      <c r="E63" s="692"/>
      <c r="F63" s="692"/>
      <c r="G63" s="967"/>
      <c r="H63" s="110">
        <v>2</v>
      </c>
      <c r="I63" s="312">
        <v>5.3999999999999999E-2</v>
      </c>
      <c r="K63" s="1140"/>
      <c r="L63" s="1141"/>
      <c r="M63" s="1141"/>
      <c r="N63" s="170"/>
      <c r="O63" s="256"/>
      <c r="P63" s="110"/>
      <c r="Q63" s="150"/>
      <c r="R63" s="151"/>
      <c r="S63" s="395"/>
      <c r="T63" s="418"/>
      <c r="U63" s="417"/>
      <c r="V63" s="417"/>
      <c r="Y63" s="381"/>
    </row>
    <row r="64" spans="2:25" ht="17.25" customHeight="1" x14ac:dyDescent="0.25">
      <c r="B64" s="1171" t="s">
        <v>920</v>
      </c>
      <c r="C64" s="1172"/>
      <c r="D64" s="1172"/>
      <c r="E64" s="1172"/>
      <c r="F64" s="1172"/>
      <c r="G64" s="1173"/>
      <c r="H64" s="110">
        <v>14</v>
      </c>
      <c r="I64" s="312">
        <v>2.5000000000000001E-2</v>
      </c>
      <c r="K64" s="1140"/>
      <c r="L64" s="1141"/>
      <c r="M64" s="1141"/>
      <c r="N64" s="260"/>
      <c r="O64" s="261"/>
      <c r="P64" s="304"/>
      <c r="Q64" s="134"/>
      <c r="R64" s="135"/>
      <c r="S64" s="396"/>
      <c r="T64" s="419"/>
      <c r="U64" s="417"/>
      <c r="V64" s="417"/>
      <c r="Y64" s="381"/>
    </row>
    <row r="65" spans="2:25" ht="17.25" customHeight="1" x14ac:dyDescent="0.25">
      <c r="B65" s="1169" t="s">
        <v>1161</v>
      </c>
      <c r="C65" s="1170"/>
      <c r="D65" s="1170"/>
      <c r="E65" s="1170"/>
      <c r="F65" s="1170"/>
      <c r="G65" s="1193"/>
      <c r="H65" s="114">
        <v>16</v>
      </c>
      <c r="I65" s="314">
        <v>2.8000000000000001E-2</v>
      </c>
      <c r="K65" s="299"/>
      <c r="L65" s="300"/>
      <c r="M65" s="300"/>
      <c r="N65" s="305"/>
      <c r="O65" s="306"/>
      <c r="P65" s="307"/>
      <c r="Q65" s="308"/>
      <c r="R65" s="309"/>
      <c r="S65" s="397"/>
      <c r="T65" s="420"/>
      <c r="U65" s="417"/>
      <c r="V65" s="417"/>
      <c r="Y65" s="381"/>
    </row>
    <row r="66" spans="2:25" ht="17.25" customHeight="1" thickBot="1" x14ac:dyDescent="0.3">
      <c r="B66" s="1144" t="s">
        <v>1190</v>
      </c>
      <c r="C66" s="1145"/>
      <c r="D66" s="1145"/>
      <c r="E66" s="1145"/>
      <c r="F66" s="1145"/>
      <c r="G66" s="1179"/>
      <c r="H66" s="115">
        <v>15</v>
      </c>
      <c r="I66" s="313">
        <v>2.6499999999999999E-2</v>
      </c>
      <c r="K66" s="1142"/>
      <c r="L66" s="1143"/>
      <c r="M66" s="1143"/>
      <c r="N66" s="263"/>
      <c r="O66" s="264"/>
      <c r="P66" s="310"/>
      <c r="Q66" s="136"/>
      <c r="R66" s="137"/>
      <c r="S66" s="398"/>
      <c r="T66" s="421"/>
      <c r="U66" s="417"/>
      <c r="V66" s="417"/>
      <c r="Y66" s="381"/>
    </row>
    <row r="67" spans="2:25" ht="17.25" customHeight="1" x14ac:dyDescent="0.25">
      <c r="S67" s="381"/>
      <c r="T67" s="381"/>
      <c r="U67" s="381"/>
      <c r="V67" s="381"/>
      <c r="W67" s="381"/>
      <c r="X67" s="381"/>
      <c r="Y67" s="381"/>
    </row>
    <row r="68" spans="2:25" ht="17.25" customHeight="1" thickBot="1" x14ac:dyDescent="0.3">
      <c r="B68" s="557" t="s">
        <v>559</v>
      </c>
      <c r="C68" s="557"/>
      <c r="D68" s="557"/>
    </row>
    <row r="69" spans="2:25" ht="17.25" customHeight="1" x14ac:dyDescent="0.25">
      <c r="B69" s="1012" t="s">
        <v>1191</v>
      </c>
      <c r="C69" s="1013"/>
      <c r="D69" s="1013"/>
      <c r="E69" s="1013"/>
      <c r="F69" s="1013"/>
      <c r="G69" s="1013"/>
      <c r="H69" s="1013"/>
      <c r="I69" s="1013"/>
      <c r="J69" s="1013"/>
      <c r="K69" s="1013"/>
      <c r="L69" s="1013"/>
      <c r="M69" s="1013"/>
      <c r="N69" s="1013"/>
      <c r="O69" s="1013"/>
      <c r="P69" s="1013"/>
      <c r="Q69" s="1013"/>
      <c r="R69" s="1014"/>
    </row>
    <row r="70" spans="2:25" ht="17.25" customHeight="1" x14ac:dyDescent="0.25">
      <c r="B70" s="1015"/>
      <c r="C70" s="1016"/>
      <c r="D70" s="1016"/>
      <c r="E70" s="1016"/>
      <c r="F70" s="1016"/>
      <c r="G70" s="1016"/>
      <c r="H70" s="1016"/>
      <c r="I70" s="1016"/>
      <c r="J70" s="1016"/>
      <c r="K70" s="1016"/>
      <c r="L70" s="1016"/>
      <c r="M70" s="1016"/>
      <c r="N70" s="1016"/>
      <c r="O70" s="1016"/>
      <c r="P70" s="1016"/>
      <c r="Q70" s="1016"/>
      <c r="R70" s="1017"/>
    </row>
    <row r="71" spans="2:25" ht="17.25" customHeight="1" x14ac:dyDescent="0.25">
      <c r="B71" s="1015"/>
      <c r="C71" s="1016"/>
      <c r="D71" s="1016"/>
      <c r="E71" s="1016"/>
      <c r="F71" s="1016"/>
      <c r="G71" s="1016"/>
      <c r="H71" s="1016"/>
      <c r="I71" s="1016"/>
      <c r="J71" s="1016"/>
      <c r="K71" s="1016"/>
      <c r="L71" s="1016"/>
      <c r="M71" s="1016"/>
      <c r="N71" s="1016"/>
      <c r="O71" s="1016"/>
      <c r="P71" s="1016"/>
      <c r="Q71" s="1016"/>
      <c r="R71" s="1017"/>
    </row>
    <row r="72" spans="2:25" ht="17.25" customHeight="1" x14ac:dyDescent="0.25">
      <c r="B72" s="1015"/>
      <c r="C72" s="1016"/>
      <c r="D72" s="1016"/>
      <c r="E72" s="1016"/>
      <c r="F72" s="1016"/>
      <c r="G72" s="1016"/>
      <c r="H72" s="1016"/>
      <c r="I72" s="1016"/>
      <c r="J72" s="1016"/>
      <c r="K72" s="1016"/>
      <c r="L72" s="1016"/>
      <c r="M72" s="1016"/>
      <c r="N72" s="1016"/>
      <c r="O72" s="1016"/>
      <c r="P72" s="1016"/>
      <c r="Q72" s="1016"/>
      <c r="R72" s="1017"/>
    </row>
    <row r="73" spans="2:25" ht="17.25" customHeight="1" x14ac:dyDescent="0.25">
      <c r="B73" s="1015"/>
      <c r="C73" s="1016"/>
      <c r="D73" s="1016"/>
      <c r="E73" s="1016"/>
      <c r="F73" s="1016"/>
      <c r="G73" s="1016"/>
      <c r="H73" s="1016"/>
      <c r="I73" s="1016"/>
      <c r="J73" s="1016"/>
      <c r="K73" s="1016"/>
      <c r="L73" s="1016"/>
      <c r="M73" s="1016"/>
      <c r="N73" s="1016"/>
      <c r="O73" s="1016"/>
      <c r="P73" s="1016"/>
      <c r="Q73" s="1016"/>
      <c r="R73" s="1017"/>
    </row>
    <row r="74" spans="2:25" ht="17.25" customHeight="1" thickBot="1" x14ac:dyDescent="0.3">
      <c r="B74" s="1018"/>
      <c r="C74" s="1019"/>
      <c r="D74" s="1019"/>
      <c r="E74" s="1019"/>
      <c r="F74" s="1019"/>
      <c r="G74" s="1019"/>
      <c r="H74" s="1019"/>
      <c r="I74" s="1019"/>
      <c r="J74" s="1019"/>
      <c r="K74" s="1019"/>
      <c r="L74" s="1019"/>
      <c r="M74" s="1019"/>
      <c r="N74" s="1019"/>
      <c r="O74" s="1019"/>
      <c r="P74" s="1019"/>
      <c r="Q74" s="1019"/>
      <c r="R74" s="1020"/>
    </row>
    <row r="75" spans="2:25" ht="17.25" customHeight="1" x14ac:dyDescent="0.25">
      <c r="B75" s="1199"/>
      <c r="C75" s="1199"/>
      <c r="D75" s="1199"/>
      <c r="E75" s="1199"/>
      <c r="F75" s="1199"/>
      <c r="G75" s="1199"/>
      <c r="H75" s="1199"/>
      <c r="I75" s="1199"/>
      <c r="J75" s="1199"/>
      <c r="K75" s="1199"/>
      <c r="L75" s="1199"/>
      <c r="M75" s="1199"/>
      <c r="N75" s="1199"/>
      <c r="O75" s="1199"/>
      <c r="P75" s="1199"/>
      <c r="Q75" s="1199"/>
      <c r="R75" s="1199"/>
    </row>
    <row r="76" spans="2:25" ht="17.25" customHeight="1" x14ac:dyDescent="0.25">
      <c r="B76" s="840" t="s">
        <v>212</v>
      </c>
      <c r="C76" s="840"/>
      <c r="D76" s="840"/>
      <c r="E76" s="840"/>
      <c r="F76" s="840"/>
      <c r="G76" s="840"/>
    </row>
    <row r="77" spans="2:25" ht="17.25" customHeight="1" thickBot="1" x14ac:dyDescent="0.3"/>
    <row r="78" spans="2:25" ht="17.25" customHeight="1" x14ac:dyDescent="0.25">
      <c r="B78" s="796" t="s">
        <v>141</v>
      </c>
      <c r="C78" s="797"/>
      <c r="D78" s="797"/>
      <c r="E78" s="797"/>
      <c r="F78" s="933"/>
      <c r="G78" s="797" t="s">
        <v>142</v>
      </c>
      <c r="H78" s="797"/>
      <c r="I78" s="526" t="s">
        <v>173</v>
      </c>
      <c r="J78" s="527"/>
      <c r="L78" s="796" t="s">
        <v>141</v>
      </c>
      <c r="M78" s="797"/>
      <c r="N78" s="797"/>
      <c r="O78" s="797"/>
      <c r="P78" s="933"/>
      <c r="Q78" s="796" t="s">
        <v>142</v>
      </c>
      <c r="R78" s="933"/>
      <c r="S78" s="526" t="s">
        <v>173</v>
      </c>
      <c r="T78" s="527"/>
    </row>
    <row r="79" spans="2:25" ht="17.25" customHeight="1" thickBot="1" x14ac:dyDescent="0.3">
      <c r="B79" s="800"/>
      <c r="C79" s="801"/>
      <c r="D79" s="801"/>
      <c r="E79" s="801"/>
      <c r="F79" s="934"/>
      <c r="G79" s="801"/>
      <c r="H79" s="801"/>
      <c r="I79" s="530"/>
      <c r="J79" s="531"/>
      <c r="L79" s="800"/>
      <c r="M79" s="801"/>
      <c r="N79" s="801"/>
      <c r="O79" s="801"/>
      <c r="P79" s="934"/>
      <c r="Q79" s="800"/>
      <c r="R79" s="934"/>
      <c r="S79" s="530"/>
      <c r="T79" s="531"/>
    </row>
    <row r="80" spans="2:25" ht="17.25" customHeight="1" x14ac:dyDescent="0.25">
      <c r="B80" s="865" t="s">
        <v>1124</v>
      </c>
      <c r="C80" s="866"/>
      <c r="D80" s="866"/>
      <c r="E80" s="866"/>
      <c r="F80" s="867"/>
      <c r="G80" s="863">
        <v>1</v>
      </c>
      <c r="H80" s="864"/>
      <c r="I80" s="1194">
        <v>1</v>
      </c>
      <c r="J80" s="1195"/>
      <c r="L80" s="1264" t="s">
        <v>1255</v>
      </c>
      <c r="M80" s="1265"/>
      <c r="N80" s="1265"/>
      <c r="O80" s="1265"/>
      <c r="P80" s="1266"/>
      <c r="Q80" s="1267">
        <v>1</v>
      </c>
      <c r="R80" s="1268"/>
      <c r="S80" s="1269">
        <v>1</v>
      </c>
      <c r="T80" s="1270"/>
    </row>
    <row r="81" spans="2:20" ht="17.25" customHeight="1" x14ac:dyDescent="0.25">
      <c r="B81" s="865" t="s">
        <v>1125</v>
      </c>
      <c r="C81" s="866"/>
      <c r="D81" s="866"/>
      <c r="E81" s="866"/>
      <c r="F81" s="867"/>
      <c r="G81" s="863">
        <v>0.5</v>
      </c>
      <c r="H81" s="864"/>
      <c r="I81" s="1194"/>
      <c r="J81" s="1195"/>
      <c r="L81" s="1271" t="s">
        <v>1256</v>
      </c>
      <c r="M81" s="1272"/>
      <c r="N81" s="1272"/>
      <c r="O81" s="1272"/>
      <c r="P81" s="1273"/>
      <c r="Q81" s="1274">
        <v>2</v>
      </c>
      <c r="R81" s="1275"/>
      <c r="S81" s="1276"/>
      <c r="T81" s="1277"/>
    </row>
    <row r="82" spans="2:20" ht="17.25" customHeight="1" x14ac:dyDescent="0.25">
      <c r="B82" s="865" t="s">
        <v>1126</v>
      </c>
      <c r="C82" s="866"/>
      <c r="D82" s="866"/>
      <c r="E82" s="866"/>
      <c r="F82" s="867"/>
      <c r="G82" s="863">
        <v>1.5</v>
      </c>
      <c r="H82" s="864"/>
      <c r="I82" s="1194">
        <v>1</v>
      </c>
      <c r="J82" s="1195"/>
      <c r="L82" s="492"/>
      <c r="M82" s="493"/>
      <c r="N82" s="493"/>
      <c r="O82" s="493"/>
      <c r="P82" s="494"/>
      <c r="Q82" s="1033"/>
      <c r="R82" s="1034"/>
      <c r="S82" s="1031"/>
      <c r="T82" s="1032"/>
    </row>
    <row r="83" spans="2:20" ht="17.25" customHeight="1" x14ac:dyDescent="0.25">
      <c r="B83" s="865" t="s">
        <v>1127</v>
      </c>
      <c r="C83" s="866"/>
      <c r="D83" s="866"/>
      <c r="E83" s="866"/>
      <c r="F83" s="867"/>
      <c r="G83" s="863">
        <v>1</v>
      </c>
      <c r="H83" s="864"/>
      <c r="I83" s="1194">
        <v>1</v>
      </c>
      <c r="J83" s="1195"/>
      <c r="L83" s="492"/>
      <c r="M83" s="493"/>
      <c r="N83" s="493"/>
      <c r="O83" s="493"/>
      <c r="P83" s="494"/>
      <c r="Q83" s="1033"/>
      <c r="R83" s="1034"/>
      <c r="S83" s="1031"/>
      <c r="T83" s="1032"/>
    </row>
    <row r="84" spans="2:20" ht="17.25" customHeight="1" x14ac:dyDescent="0.25">
      <c r="B84" s="865" t="s">
        <v>1128</v>
      </c>
      <c r="C84" s="866"/>
      <c r="D84" s="866"/>
      <c r="E84" s="866"/>
      <c r="F84" s="867"/>
      <c r="G84" s="863">
        <v>1.5</v>
      </c>
      <c r="H84" s="864"/>
      <c r="I84" s="1194"/>
      <c r="J84" s="1195"/>
      <c r="L84" s="492"/>
      <c r="M84" s="493"/>
      <c r="N84" s="493"/>
      <c r="O84" s="493"/>
      <c r="P84" s="494"/>
      <c r="Q84" s="1033"/>
      <c r="R84" s="1034"/>
      <c r="S84" s="1031"/>
      <c r="T84" s="1032"/>
    </row>
    <row r="85" spans="2:20" ht="17.25" customHeight="1" x14ac:dyDescent="0.25">
      <c r="B85" s="865" t="s">
        <v>1129</v>
      </c>
      <c r="C85" s="866"/>
      <c r="D85" s="866"/>
      <c r="E85" s="866"/>
      <c r="F85" s="867"/>
      <c r="G85" s="863">
        <v>1</v>
      </c>
      <c r="H85" s="864"/>
      <c r="I85" s="1194">
        <v>1</v>
      </c>
      <c r="J85" s="1195"/>
      <c r="L85" s="492"/>
      <c r="M85" s="493"/>
      <c r="N85" s="493"/>
      <c r="O85" s="493"/>
      <c r="P85" s="494"/>
      <c r="Q85" s="1033"/>
      <c r="R85" s="1034"/>
      <c r="S85" s="1031"/>
      <c r="T85" s="1032"/>
    </row>
    <row r="86" spans="2:20" ht="17.25" customHeight="1" x14ac:dyDescent="0.25">
      <c r="B86" s="865" t="s">
        <v>1130</v>
      </c>
      <c r="C86" s="866"/>
      <c r="D86" s="866"/>
      <c r="E86" s="866"/>
      <c r="F86" s="867"/>
      <c r="G86" s="863">
        <v>1</v>
      </c>
      <c r="H86" s="864"/>
      <c r="I86" s="1194">
        <v>1</v>
      </c>
      <c r="J86" s="1195"/>
      <c r="L86" s="492"/>
      <c r="M86" s="493"/>
      <c r="N86" s="493"/>
      <c r="O86" s="493"/>
      <c r="P86" s="494"/>
      <c r="Q86" s="1033"/>
      <c r="R86" s="1034"/>
      <c r="S86" s="1031"/>
      <c r="T86" s="1032"/>
    </row>
    <row r="87" spans="2:20" ht="17.25" customHeight="1" x14ac:dyDescent="0.25">
      <c r="B87" s="865" t="s">
        <v>1131</v>
      </c>
      <c r="C87" s="866"/>
      <c r="D87" s="866"/>
      <c r="E87" s="866"/>
      <c r="F87" s="867"/>
      <c r="G87" s="863">
        <v>1.5</v>
      </c>
      <c r="H87" s="864"/>
      <c r="I87" s="1194">
        <v>1</v>
      </c>
      <c r="J87" s="1195"/>
      <c r="L87" s="492"/>
      <c r="M87" s="493"/>
      <c r="N87" s="493"/>
      <c r="O87" s="493"/>
      <c r="P87" s="494"/>
      <c r="Q87" s="1033"/>
      <c r="R87" s="1034"/>
      <c r="S87" s="1031"/>
      <c r="T87" s="1032"/>
    </row>
    <row r="88" spans="2:20" ht="17.25" customHeight="1" thickBot="1" x14ac:dyDescent="0.3">
      <c r="B88" s="865" t="s">
        <v>1132</v>
      </c>
      <c r="C88" s="866"/>
      <c r="D88" s="866"/>
      <c r="E88" s="866"/>
      <c r="F88" s="867"/>
      <c r="G88" s="863">
        <v>1</v>
      </c>
      <c r="H88" s="864"/>
      <c r="I88" s="1194"/>
      <c r="J88" s="1195"/>
      <c r="L88" s="492"/>
      <c r="M88" s="493"/>
      <c r="N88" s="493"/>
      <c r="O88" s="493"/>
      <c r="P88" s="494"/>
      <c r="Q88" s="1033"/>
      <c r="R88" s="1034"/>
      <c r="S88" s="1031"/>
      <c r="T88" s="1032"/>
    </row>
    <row r="89" spans="2:20" ht="17.25" customHeight="1" thickBot="1" x14ac:dyDescent="0.3">
      <c r="B89" s="1223" t="s">
        <v>1133</v>
      </c>
      <c r="C89" s="1224"/>
      <c r="D89" s="1224"/>
      <c r="E89" s="1224"/>
      <c r="F89" s="1225"/>
      <c r="G89" s="1200">
        <v>2</v>
      </c>
      <c r="H89" s="1201"/>
      <c r="I89" s="1227">
        <v>1</v>
      </c>
      <c r="J89" s="1228"/>
      <c r="L89" s="1021"/>
      <c r="M89" s="1022"/>
      <c r="N89" s="1022"/>
      <c r="O89" s="1022"/>
      <c r="P89" s="1023"/>
      <c r="Q89" s="1024"/>
      <c r="R89" s="1025"/>
      <c r="S89" s="1026"/>
      <c r="T89" s="1027"/>
    </row>
    <row r="90" spans="2:20" ht="17.25" customHeight="1" x14ac:dyDescent="0.25"/>
    <row r="91" spans="2:20" ht="17.25" customHeight="1" x14ac:dyDescent="0.25">
      <c r="B91" s="840" t="s">
        <v>213</v>
      </c>
      <c r="C91" s="840"/>
      <c r="D91" s="840"/>
      <c r="E91" s="840"/>
      <c r="F91" s="840"/>
      <c r="G91" s="840"/>
      <c r="H91" s="840"/>
    </row>
    <row r="92" spans="2:20" ht="17.25" customHeight="1" thickBot="1" x14ac:dyDescent="0.3">
      <c r="B92" s="2"/>
      <c r="C92" s="2"/>
      <c r="D92" s="2"/>
      <c r="E92" s="2"/>
      <c r="F92" s="2"/>
      <c r="G92" s="2"/>
    </row>
    <row r="93" spans="2:20" ht="17.25" customHeight="1" x14ac:dyDescent="0.25">
      <c r="B93" s="554" t="s">
        <v>23</v>
      </c>
      <c r="C93" s="554" t="s">
        <v>214</v>
      </c>
      <c r="D93" s="554" t="s">
        <v>215</v>
      </c>
      <c r="E93" s="554" t="s">
        <v>216</v>
      </c>
      <c r="F93" s="554" t="s">
        <v>217</v>
      </c>
      <c r="G93" s="554" t="s">
        <v>216</v>
      </c>
      <c r="H93" s="554" t="s">
        <v>394</v>
      </c>
      <c r="I93" s="526" t="s">
        <v>216</v>
      </c>
      <c r="J93" s="608" t="s">
        <v>220</v>
      </c>
      <c r="K93" s="622"/>
      <c r="L93" s="608" t="s">
        <v>221</v>
      </c>
      <c r="M93" s="622"/>
      <c r="N93" s="608" t="s">
        <v>222</v>
      </c>
      <c r="O93" s="622"/>
      <c r="P93" s="608" t="s">
        <v>223</v>
      </c>
      <c r="Q93" s="622"/>
      <c r="R93" s="608" t="s">
        <v>224</v>
      </c>
      <c r="S93" s="622"/>
    </row>
    <row r="94" spans="2:20" ht="17.25" customHeight="1" x14ac:dyDescent="0.25">
      <c r="B94" s="555"/>
      <c r="C94" s="555"/>
      <c r="D94" s="555"/>
      <c r="E94" s="555"/>
      <c r="F94" s="555"/>
      <c r="G94" s="555"/>
      <c r="H94" s="555"/>
      <c r="I94" s="528"/>
      <c r="J94" s="620" t="s">
        <v>218</v>
      </c>
      <c r="K94" s="507" t="s">
        <v>219</v>
      </c>
      <c r="L94" s="620" t="s">
        <v>218</v>
      </c>
      <c r="M94" s="507" t="s">
        <v>219</v>
      </c>
      <c r="N94" s="620" t="s">
        <v>218</v>
      </c>
      <c r="O94" s="507" t="s">
        <v>219</v>
      </c>
      <c r="P94" s="620" t="s">
        <v>218</v>
      </c>
      <c r="Q94" s="507" t="s">
        <v>219</v>
      </c>
      <c r="R94" s="620" t="s">
        <v>218</v>
      </c>
      <c r="S94" s="507" t="s">
        <v>219</v>
      </c>
    </row>
    <row r="95" spans="2:20" ht="17.25" customHeight="1" x14ac:dyDescent="0.25">
      <c r="B95" s="555"/>
      <c r="C95" s="555"/>
      <c r="D95" s="555"/>
      <c r="E95" s="555"/>
      <c r="F95" s="555"/>
      <c r="G95" s="555"/>
      <c r="H95" s="555"/>
      <c r="I95" s="528"/>
      <c r="J95" s="620"/>
      <c r="K95" s="507"/>
      <c r="L95" s="620"/>
      <c r="M95" s="507"/>
      <c r="N95" s="620"/>
      <c r="O95" s="507"/>
      <c r="P95" s="620"/>
      <c r="Q95" s="507"/>
      <c r="R95" s="620"/>
      <c r="S95" s="507"/>
    </row>
    <row r="96" spans="2:20" ht="17.25" customHeight="1" thickBot="1" x14ac:dyDescent="0.3">
      <c r="B96" s="556"/>
      <c r="C96" s="555"/>
      <c r="D96" s="556"/>
      <c r="E96" s="556"/>
      <c r="F96" s="556"/>
      <c r="G96" s="556"/>
      <c r="H96" s="556"/>
      <c r="I96" s="530"/>
      <c r="J96" s="621"/>
      <c r="K96" s="824"/>
      <c r="L96" s="621"/>
      <c r="M96" s="824"/>
      <c r="N96" s="621"/>
      <c r="O96" s="824"/>
      <c r="P96" s="621"/>
      <c r="Q96" s="824"/>
      <c r="R96" s="621"/>
      <c r="S96" s="824"/>
    </row>
    <row r="97" spans="2:19" ht="17.25" customHeight="1" x14ac:dyDescent="0.25">
      <c r="B97" s="364">
        <v>42988</v>
      </c>
      <c r="C97" s="315">
        <v>574</v>
      </c>
      <c r="D97" s="319">
        <v>224</v>
      </c>
      <c r="E97" s="320">
        <v>0</v>
      </c>
      <c r="F97" s="320">
        <v>217</v>
      </c>
      <c r="G97" s="320">
        <v>0</v>
      </c>
      <c r="H97" s="320">
        <v>133</v>
      </c>
      <c r="I97" s="321">
        <v>0</v>
      </c>
      <c r="J97" s="316">
        <v>2</v>
      </c>
      <c r="K97" s="317">
        <v>52</v>
      </c>
      <c r="L97" s="316">
        <v>2</v>
      </c>
      <c r="M97" s="317">
        <v>55</v>
      </c>
      <c r="N97" s="316">
        <v>2</v>
      </c>
      <c r="O97" s="317">
        <v>69</v>
      </c>
      <c r="P97" s="316">
        <v>2</v>
      </c>
      <c r="Q97" s="317">
        <v>48</v>
      </c>
      <c r="R97" s="316">
        <v>2</v>
      </c>
      <c r="S97" s="318">
        <v>67</v>
      </c>
    </row>
    <row r="98" spans="2:19" ht="17.25" customHeight="1" thickBot="1" x14ac:dyDescent="0.3">
      <c r="B98" s="363">
        <v>43251</v>
      </c>
      <c r="C98" s="322">
        <v>557</v>
      </c>
      <c r="D98" s="323">
        <v>218</v>
      </c>
      <c r="E98" s="322">
        <v>0</v>
      </c>
      <c r="F98" s="322">
        <v>214</v>
      </c>
      <c r="G98" s="322">
        <v>0</v>
      </c>
      <c r="H98" s="322">
        <v>125</v>
      </c>
      <c r="I98" s="324">
        <v>0</v>
      </c>
      <c r="J98" s="325">
        <v>2</v>
      </c>
      <c r="K98" s="326">
        <v>53</v>
      </c>
      <c r="L98" s="325">
        <v>2</v>
      </c>
      <c r="M98" s="326">
        <v>53</v>
      </c>
      <c r="N98" s="325">
        <v>2</v>
      </c>
      <c r="O98" s="326">
        <v>63</v>
      </c>
      <c r="P98" s="325">
        <v>2</v>
      </c>
      <c r="Q98" s="326">
        <v>49</v>
      </c>
      <c r="R98" s="325">
        <v>2</v>
      </c>
      <c r="S98" s="327">
        <v>63</v>
      </c>
    </row>
    <row r="99" spans="2:19" ht="17.25" customHeight="1" thickBot="1" x14ac:dyDescent="0.3">
      <c r="B99" s="363">
        <v>43353</v>
      </c>
      <c r="C99" s="315">
        <v>574</v>
      </c>
      <c r="D99" s="319">
        <v>192</v>
      </c>
      <c r="E99" s="320">
        <v>0</v>
      </c>
      <c r="F99" s="320">
        <v>236</v>
      </c>
      <c r="G99" s="320">
        <v>0</v>
      </c>
      <c r="H99" s="320">
        <v>146</v>
      </c>
      <c r="I99" s="321">
        <v>0</v>
      </c>
      <c r="J99" s="316">
        <v>1</v>
      </c>
      <c r="K99" s="317">
        <v>28</v>
      </c>
      <c r="L99" s="316">
        <v>2</v>
      </c>
      <c r="M99" s="317">
        <v>51</v>
      </c>
      <c r="N99" s="316">
        <v>2</v>
      </c>
      <c r="O99" s="317">
        <v>51</v>
      </c>
      <c r="P99" s="316">
        <v>2</v>
      </c>
      <c r="Q99" s="317">
        <v>62</v>
      </c>
      <c r="R99" s="316">
        <v>2</v>
      </c>
      <c r="S99" s="318">
        <v>61</v>
      </c>
    </row>
    <row r="100" spans="2:19" ht="17.25" customHeight="1" thickBot="1" x14ac:dyDescent="0.3">
      <c r="B100" s="363">
        <v>43616</v>
      </c>
      <c r="C100" s="322">
        <v>556</v>
      </c>
      <c r="D100" s="323">
        <v>185</v>
      </c>
      <c r="E100" s="322">
        <v>0</v>
      </c>
      <c r="F100" s="322">
        <v>231</v>
      </c>
      <c r="G100" s="322">
        <v>0</v>
      </c>
      <c r="H100" s="322">
        <v>140</v>
      </c>
      <c r="I100" s="324">
        <v>0</v>
      </c>
      <c r="J100" s="325">
        <v>1</v>
      </c>
      <c r="K100" s="326">
        <v>25</v>
      </c>
      <c r="L100" s="325">
        <v>2</v>
      </c>
      <c r="M100" s="326">
        <v>49</v>
      </c>
      <c r="N100" s="325">
        <v>2</v>
      </c>
      <c r="O100" s="326">
        <v>50</v>
      </c>
      <c r="P100" s="325">
        <v>2</v>
      </c>
      <c r="Q100" s="326">
        <v>61</v>
      </c>
      <c r="R100" s="325">
        <v>2</v>
      </c>
      <c r="S100" s="327">
        <v>59</v>
      </c>
    </row>
    <row r="101" spans="2:19" ht="17.25" customHeight="1" thickBot="1" x14ac:dyDescent="0.3">
      <c r="B101" s="363">
        <v>43718</v>
      </c>
      <c r="C101" s="315">
        <v>568</v>
      </c>
      <c r="D101" s="319">
        <v>175</v>
      </c>
      <c r="E101" s="320">
        <v>0</v>
      </c>
      <c r="F101" s="320">
        <v>267</v>
      </c>
      <c r="G101" s="320">
        <v>0</v>
      </c>
      <c r="H101" s="320">
        <v>126</v>
      </c>
      <c r="I101" s="321">
        <v>0</v>
      </c>
      <c r="J101" s="316">
        <v>2</v>
      </c>
      <c r="K101" s="317">
        <v>52</v>
      </c>
      <c r="L101" s="316">
        <v>1</v>
      </c>
      <c r="M101" s="317">
        <v>25</v>
      </c>
      <c r="N101" s="316">
        <v>2</v>
      </c>
      <c r="O101" s="317">
        <v>44</v>
      </c>
      <c r="P101" s="316">
        <v>2</v>
      </c>
      <c r="Q101" s="317">
        <v>54</v>
      </c>
      <c r="R101" s="316">
        <v>2</v>
      </c>
      <c r="S101" s="318">
        <v>69</v>
      </c>
    </row>
    <row r="102" spans="2:19" ht="17.25" customHeight="1" thickBot="1" x14ac:dyDescent="0.3">
      <c r="B102" s="363">
        <v>43982</v>
      </c>
      <c r="C102" s="322">
        <v>565</v>
      </c>
      <c r="D102" s="323">
        <v>172</v>
      </c>
      <c r="E102" s="322">
        <v>0</v>
      </c>
      <c r="F102" s="322">
        <v>266</v>
      </c>
      <c r="G102" s="322">
        <v>0</v>
      </c>
      <c r="H102" s="322">
        <v>127</v>
      </c>
      <c r="I102" s="324">
        <v>0</v>
      </c>
      <c r="J102" s="325">
        <v>2</v>
      </c>
      <c r="K102" s="326">
        <v>52</v>
      </c>
      <c r="L102" s="325">
        <v>1</v>
      </c>
      <c r="M102" s="326">
        <v>25</v>
      </c>
      <c r="N102" s="325">
        <v>2</v>
      </c>
      <c r="O102" s="326">
        <v>42</v>
      </c>
      <c r="P102" s="325">
        <v>2</v>
      </c>
      <c r="Q102" s="326">
        <v>53</v>
      </c>
      <c r="R102" s="325">
        <v>2</v>
      </c>
      <c r="S102" s="327">
        <v>68</v>
      </c>
    </row>
    <row r="103" spans="2:19" ht="17.25" customHeight="1" thickBot="1" x14ac:dyDescent="0.3">
      <c r="B103" s="6"/>
      <c r="C103" s="58"/>
      <c r="D103" s="58"/>
      <c r="E103" s="58"/>
      <c r="F103" s="58"/>
      <c r="G103" s="58"/>
      <c r="H103" s="58"/>
      <c r="I103" s="58"/>
      <c r="J103" s="58"/>
      <c r="K103" s="58"/>
      <c r="L103" s="58"/>
      <c r="M103" s="58"/>
      <c r="N103" s="58"/>
      <c r="O103" s="58"/>
      <c r="P103" s="58"/>
      <c r="Q103" s="58"/>
      <c r="R103" s="58"/>
      <c r="S103" s="59"/>
    </row>
    <row r="104" spans="2:19" ht="17.25" customHeight="1" x14ac:dyDescent="0.25">
      <c r="B104" s="608" t="s">
        <v>225</v>
      </c>
      <c r="C104" s="622"/>
      <c r="D104" s="608" t="s">
        <v>226</v>
      </c>
      <c r="E104" s="622"/>
      <c r="F104" s="608" t="s">
        <v>227</v>
      </c>
      <c r="G104" s="622"/>
      <c r="H104" s="608" t="s">
        <v>228</v>
      </c>
      <c r="I104" s="622"/>
      <c r="J104" s="608" t="s">
        <v>229</v>
      </c>
      <c r="K104" s="622"/>
      <c r="L104" s="608" t="s">
        <v>230</v>
      </c>
      <c r="M104" s="622"/>
      <c r="N104" s="608" t="s">
        <v>231</v>
      </c>
      <c r="O104" s="770"/>
      <c r="P104" s="608" t="s">
        <v>24</v>
      </c>
      <c r="Q104" s="616"/>
      <c r="R104" s="616"/>
      <c r="S104" s="622"/>
    </row>
    <row r="105" spans="2:19" ht="17.25" customHeight="1" x14ac:dyDescent="0.25">
      <c r="B105" s="620" t="s">
        <v>218</v>
      </c>
      <c r="C105" s="507" t="s">
        <v>219</v>
      </c>
      <c r="D105" s="620" t="s">
        <v>218</v>
      </c>
      <c r="E105" s="507" t="s">
        <v>219</v>
      </c>
      <c r="F105" s="620" t="s">
        <v>218</v>
      </c>
      <c r="G105" s="507" t="s">
        <v>219</v>
      </c>
      <c r="H105" s="620" t="s">
        <v>218</v>
      </c>
      <c r="I105" s="507" t="s">
        <v>219</v>
      </c>
      <c r="J105" s="620" t="s">
        <v>218</v>
      </c>
      <c r="K105" s="507" t="s">
        <v>219</v>
      </c>
      <c r="L105" s="620" t="s">
        <v>218</v>
      </c>
      <c r="M105" s="507" t="s">
        <v>219</v>
      </c>
      <c r="N105" s="620" t="s">
        <v>218</v>
      </c>
      <c r="O105" s="772" t="s">
        <v>219</v>
      </c>
      <c r="P105" s="620"/>
      <c r="Q105" s="617"/>
      <c r="R105" s="617"/>
      <c r="S105" s="507"/>
    </row>
    <row r="106" spans="2:19" ht="17.25" customHeight="1" x14ac:dyDescent="0.25">
      <c r="B106" s="621"/>
      <c r="C106" s="824"/>
      <c r="D106" s="621"/>
      <c r="E106" s="824"/>
      <c r="F106" s="621"/>
      <c r="G106" s="824"/>
      <c r="H106" s="621"/>
      <c r="I106" s="824"/>
      <c r="J106" s="621"/>
      <c r="K106" s="824"/>
      <c r="L106" s="621"/>
      <c r="M106" s="824"/>
      <c r="N106" s="621"/>
      <c r="O106" s="1059"/>
      <c r="P106" s="620" t="s">
        <v>154</v>
      </c>
      <c r="Q106" s="617" t="s">
        <v>475</v>
      </c>
      <c r="R106" s="617" t="s">
        <v>170</v>
      </c>
      <c r="S106" s="507" t="s">
        <v>171</v>
      </c>
    </row>
    <row r="107" spans="2:19" ht="17.25" customHeight="1" x14ac:dyDescent="0.25">
      <c r="B107" s="621"/>
      <c r="C107" s="824"/>
      <c r="D107" s="621"/>
      <c r="E107" s="824"/>
      <c r="F107" s="621"/>
      <c r="G107" s="824"/>
      <c r="H107" s="621"/>
      <c r="I107" s="824"/>
      <c r="J107" s="621"/>
      <c r="K107" s="824"/>
      <c r="L107" s="621"/>
      <c r="M107" s="824"/>
      <c r="N107" s="621"/>
      <c r="O107" s="1059"/>
      <c r="P107" s="621"/>
      <c r="Q107" s="1226"/>
      <c r="R107" s="1226"/>
      <c r="S107" s="824"/>
    </row>
    <row r="108" spans="2:19" ht="17.25" customHeight="1" x14ac:dyDescent="0.25">
      <c r="B108" s="114">
        <v>1</v>
      </c>
      <c r="C108" s="471">
        <v>33</v>
      </c>
      <c r="D108" s="114">
        <v>2</v>
      </c>
      <c r="E108" s="248">
        <v>48</v>
      </c>
      <c r="F108" s="114">
        <v>1</v>
      </c>
      <c r="G108" s="248">
        <v>32</v>
      </c>
      <c r="H108" s="114">
        <v>1</v>
      </c>
      <c r="I108" s="248">
        <v>37</v>
      </c>
      <c r="J108" s="114">
        <v>2</v>
      </c>
      <c r="K108" s="248">
        <v>50</v>
      </c>
      <c r="L108" s="114">
        <v>2</v>
      </c>
      <c r="M108" s="248">
        <v>58</v>
      </c>
      <c r="N108" s="114">
        <v>1</v>
      </c>
      <c r="O108" s="248">
        <v>25</v>
      </c>
      <c r="P108" s="109">
        <v>1</v>
      </c>
      <c r="Q108" s="111">
        <v>1</v>
      </c>
      <c r="R108" s="112">
        <v>1</v>
      </c>
      <c r="S108" s="113">
        <v>1</v>
      </c>
    </row>
    <row r="109" spans="2:19" ht="17.25" customHeight="1" thickBot="1" x14ac:dyDescent="0.3">
      <c r="B109" s="115">
        <v>1</v>
      </c>
      <c r="C109" s="257">
        <v>33</v>
      </c>
      <c r="D109" s="115">
        <v>2</v>
      </c>
      <c r="E109" s="483">
        <v>49</v>
      </c>
      <c r="F109" s="115">
        <v>1</v>
      </c>
      <c r="G109" s="483">
        <v>32</v>
      </c>
      <c r="H109" s="115">
        <v>1</v>
      </c>
      <c r="I109" s="483">
        <v>37</v>
      </c>
      <c r="J109" s="115">
        <v>2</v>
      </c>
      <c r="K109" s="483">
        <v>45</v>
      </c>
      <c r="L109" s="115">
        <v>2</v>
      </c>
      <c r="M109" s="483">
        <v>55</v>
      </c>
      <c r="N109" s="115">
        <v>1</v>
      </c>
      <c r="O109" s="483">
        <v>25</v>
      </c>
      <c r="P109" s="116">
        <v>1</v>
      </c>
      <c r="Q109" s="117">
        <v>1</v>
      </c>
      <c r="R109" s="117">
        <v>1</v>
      </c>
      <c r="S109" s="118">
        <v>1</v>
      </c>
    </row>
    <row r="110" spans="2:19" ht="17.25" customHeight="1" x14ac:dyDescent="0.25">
      <c r="B110" s="114">
        <v>2</v>
      </c>
      <c r="C110" s="471">
        <v>62</v>
      </c>
      <c r="D110" s="114">
        <v>1</v>
      </c>
      <c r="E110" s="248">
        <v>34</v>
      </c>
      <c r="F110" s="114">
        <v>2</v>
      </c>
      <c r="G110" s="248">
        <v>48</v>
      </c>
      <c r="H110" s="114">
        <v>1</v>
      </c>
      <c r="I110" s="248">
        <v>31</v>
      </c>
      <c r="J110" s="114">
        <v>2</v>
      </c>
      <c r="K110" s="248">
        <v>50</v>
      </c>
      <c r="L110" s="114">
        <v>2</v>
      </c>
      <c r="M110" s="248">
        <v>39</v>
      </c>
      <c r="N110" s="114">
        <v>2</v>
      </c>
      <c r="O110" s="248">
        <v>57</v>
      </c>
      <c r="P110" s="109">
        <v>1</v>
      </c>
      <c r="Q110" s="111">
        <v>1</v>
      </c>
      <c r="R110" s="112">
        <v>1</v>
      </c>
      <c r="S110" s="113">
        <v>1</v>
      </c>
    </row>
    <row r="111" spans="2:19" ht="17.25" customHeight="1" thickBot="1" x14ac:dyDescent="0.3">
      <c r="B111" s="115">
        <v>2</v>
      </c>
      <c r="C111" s="257">
        <v>61</v>
      </c>
      <c r="D111" s="115">
        <v>1</v>
      </c>
      <c r="E111" s="483">
        <v>34</v>
      </c>
      <c r="F111" s="115">
        <v>2</v>
      </c>
      <c r="G111" s="483">
        <v>47</v>
      </c>
      <c r="H111" s="115">
        <v>1</v>
      </c>
      <c r="I111" s="483">
        <v>30</v>
      </c>
      <c r="J111" s="115">
        <v>2</v>
      </c>
      <c r="K111" s="483">
        <v>46</v>
      </c>
      <c r="L111" s="115">
        <v>2</v>
      </c>
      <c r="M111" s="483">
        <v>38</v>
      </c>
      <c r="N111" s="115">
        <v>2</v>
      </c>
      <c r="O111" s="483">
        <v>56</v>
      </c>
      <c r="P111" s="116">
        <v>1</v>
      </c>
      <c r="Q111" s="117">
        <v>1</v>
      </c>
      <c r="R111" s="117">
        <v>1</v>
      </c>
      <c r="S111" s="118">
        <v>1</v>
      </c>
    </row>
    <row r="112" spans="2:19" ht="17.25" customHeight="1" x14ac:dyDescent="0.25">
      <c r="B112" s="114">
        <v>2</v>
      </c>
      <c r="C112" s="471">
        <v>57</v>
      </c>
      <c r="D112" s="114">
        <v>2</v>
      </c>
      <c r="E112" s="248">
        <v>63</v>
      </c>
      <c r="F112" s="114">
        <v>1</v>
      </c>
      <c r="G112" s="248">
        <v>35</v>
      </c>
      <c r="H112" s="114">
        <v>2</v>
      </c>
      <c r="I112" s="248">
        <v>43</v>
      </c>
      <c r="J112" s="114">
        <v>2</v>
      </c>
      <c r="K112" s="248">
        <v>40</v>
      </c>
      <c r="L112" s="114">
        <v>2</v>
      </c>
      <c r="M112" s="248">
        <v>47</v>
      </c>
      <c r="N112" s="114">
        <v>2</v>
      </c>
      <c r="O112" s="248">
        <v>39</v>
      </c>
      <c r="P112" s="109">
        <v>1</v>
      </c>
      <c r="Q112" s="111">
        <v>1</v>
      </c>
      <c r="R112" s="112">
        <v>1</v>
      </c>
      <c r="S112" s="113">
        <v>1</v>
      </c>
    </row>
    <row r="113" spans="2:20" ht="17.25" customHeight="1" thickBot="1" x14ac:dyDescent="0.3">
      <c r="B113" s="115">
        <v>2</v>
      </c>
      <c r="C113" s="257">
        <v>56</v>
      </c>
      <c r="D113" s="115">
        <v>2</v>
      </c>
      <c r="E113" s="457">
        <v>62</v>
      </c>
      <c r="F113" s="115">
        <v>1</v>
      </c>
      <c r="G113" s="457">
        <v>37</v>
      </c>
      <c r="H113" s="115">
        <v>2</v>
      </c>
      <c r="I113" s="457">
        <v>43</v>
      </c>
      <c r="J113" s="115">
        <v>2</v>
      </c>
      <c r="K113" s="457">
        <v>40</v>
      </c>
      <c r="L113" s="115">
        <v>2</v>
      </c>
      <c r="M113" s="457">
        <v>47</v>
      </c>
      <c r="N113" s="115">
        <v>2</v>
      </c>
      <c r="O113" s="457">
        <v>40</v>
      </c>
      <c r="P113" s="116">
        <v>1</v>
      </c>
      <c r="Q113" s="117">
        <v>1</v>
      </c>
      <c r="R113" s="117">
        <v>1</v>
      </c>
      <c r="S113" s="118">
        <v>1</v>
      </c>
    </row>
    <row r="114" spans="2:20" ht="17.25" customHeight="1" x14ac:dyDescent="0.25">
      <c r="B114" s="6"/>
      <c r="C114" s="7"/>
      <c r="D114" s="7"/>
      <c r="E114" s="7"/>
      <c r="F114" s="7"/>
      <c r="G114" s="7"/>
      <c r="H114" s="7"/>
      <c r="I114" s="7"/>
      <c r="J114" s="7"/>
      <c r="K114" s="7"/>
      <c r="L114" s="7"/>
      <c r="M114" s="7"/>
      <c r="N114" s="7"/>
      <c r="O114" s="7"/>
      <c r="P114" s="7"/>
      <c r="Q114" s="7"/>
      <c r="R114" s="7"/>
      <c r="S114" s="8"/>
    </row>
    <row r="115" spans="2:20" ht="17.25" customHeight="1" x14ac:dyDescent="0.25">
      <c r="B115" s="1222" t="s">
        <v>1192</v>
      </c>
      <c r="C115" s="1222"/>
      <c r="D115" s="1222"/>
      <c r="E115" s="1222"/>
      <c r="F115" s="1222"/>
      <c r="G115" s="1222"/>
      <c r="H115" s="1222"/>
      <c r="I115" s="1222"/>
      <c r="J115" s="1222"/>
      <c r="K115" s="1222"/>
      <c r="L115" s="1222"/>
      <c r="M115" s="1222"/>
      <c r="N115" s="1222"/>
      <c r="O115" s="1222"/>
      <c r="P115" s="1222"/>
      <c r="Q115" s="1222"/>
      <c r="R115" s="1222"/>
      <c r="S115" s="20"/>
    </row>
    <row r="116" spans="2:20" s="26" customFormat="1" ht="17.25" customHeight="1" x14ac:dyDescent="0.25">
      <c r="B116" s="27"/>
      <c r="C116" s="27"/>
      <c r="D116" s="27"/>
      <c r="E116" s="27"/>
      <c r="F116" s="27"/>
      <c r="G116" s="27"/>
      <c r="H116" s="27"/>
      <c r="S116" s="28"/>
    </row>
    <row r="117" spans="2:20" ht="17.25" customHeight="1" thickBot="1" x14ac:dyDescent="0.3">
      <c r="B117" s="1161" t="s">
        <v>808</v>
      </c>
      <c r="C117" s="1161"/>
      <c r="D117" s="1161"/>
      <c r="E117" s="1161"/>
      <c r="F117" s="1161"/>
      <c r="G117" s="27"/>
      <c r="H117" s="27"/>
      <c r="I117" s="27"/>
      <c r="J117" s="27"/>
      <c r="K117" s="27"/>
      <c r="L117" s="27"/>
      <c r="M117" s="27"/>
      <c r="N117" s="27"/>
      <c r="O117" s="27"/>
      <c r="P117" s="27"/>
      <c r="Q117" s="27"/>
      <c r="R117" s="27"/>
      <c r="S117" s="27"/>
      <c r="T117" s="20"/>
    </row>
    <row r="118" spans="2:20" ht="17.25" customHeight="1" x14ac:dyDescent="0.25">
      <c r="B118" s="532" t="s">
        <v>1259</v>
      </c>
      <c r="C118" s="533"/>
      <c r="D118" s="533"/>
      <c r="E118" s="533"/>
      <c r="F118" s="533"/>
      <c r="G118" s="533"/>
      <c r="H118" s="533"/>
      <c r="I118" s="533"/>
      <c r="J118" s="533"/>
      <c r="K118" s="533"/>
      <c r="L118" s="533"/>
      <c r="M118" s="533"/>
      <c r="N118" s="533"/>
      <c r="O118" s="533"/>
      <c r="P118" s="533"/>
      <c r="Q118" s="533"/>
      <c r="R118" s="534"/>
      <c r="S118" s="8"/>
    </row>
    <row r="119" spans="2:20" ht="17.25" customHeight="1" x14ac:dyDescent="0.25">
      <c r="B119" s="535"/>
      <c r="C119" s="536"/>
      <c r="D119" s="536"/>
      <c r="E119" s="536"/>
      <c r="F119" s="536"/>
      <c r="G119" s="536"/>
      <c r="H119" s="536"/>
      <c r="I119" s="536"/>
      <c r="J119" s="536"/>
      <c r="K119" s="536"/>
      <c r="L119" s="536"/>
      <c r="M119" s="536"/>
      <c r="N119" s="536"/>
      <c r="O119" s="536"/>
      <c r="P119" s="536"/>
      <c r="Q119" s="536"/>
      <c r="R119" s="537"/>
      <c r="S119" s="8"/>
    </row>
    <row r="120" spans="2:20" ht="17.25" customHeight="1" x14ac:dyDescent="0.25">
      <c r="B120" s="535"/>
      <c r="C120" s="536"/>
      <c r="D120" s="536"/>
      <c r="E120" s="536"/>
      <c r="F120" s="536"/>
      <c r="G120" s="536"/>
      <c r="H120" s="536"/>
      <c r="I120" s="536"/>
      <c r="J120" s="536"/>
      <c r="K120" s="536"/>
      <c r="L120" s="536"/>
      <c r="M120" s="536"/>
      <c r="N120" s="536"/>
      <c r="O120" s="536"/>
      <c r="P120" s="536"/>
      <c r="Q120" s="536"/>
      <c r="R120" s="537"/>
      <c r="S120" s="8"/>
    </row>
    <row r="121" spans="2:20" ht="17.25" customHeight="1" x14ac:dyDescent="0.25">
      <c r="B121" s="535"/>
      <c r="C121" s="536"/>
      <c r="D121" s="536"/>
      <c r="E121" s="536"/>
      <c r="F121" s="536"/>
      <c r="G121" s="536"/>
      <c r="H121" s="536"/>
      <c r="I121" s="536"/>
      <c r="J121" s="536"/>
      <c r="K121" s="536"/>
      <c r="L121" s="536"/>
      <c r="M121" s="536"/>
      <c r="N121" s="536"/>
      <c r="O121" s="536"/>
      <c r="P121" s="536"/>
      <c r="Q121" s="536"/>
      <c r="R121" s="537"/>
      <c r="S121" s="8"/>
    </row>
    <row r="122" spans="2:20" ht="17.25" customHeight="1" x14ac:dyDescent="0.25">
      <c r="B122" s="535"/>
      <c r="C122" s="536"/>
      <c r="D122" s="536"/>
      <c r="E122" s="536"/>
      <c r="F122" s="536"/>
      <c r="G122" s="536"/>
      <c r="H122" s="536"/>
      <c r="I122" s="536"/>
      <c r="J122" s="536"/>
      <c r="K122" s="536"/>
      <c r="L122" s="536"/>
      <c r="M122" s="536"/>
      <c r="N122" s="536"/>
      <c r="O122" s="536"/>
      <c r="P122" s="536"/>
      <c r="Q122" s="536"/>
      <c r="R122" s="537"/>
      <c r="S122" s="8"/>
    </row>
    <row r="123" spans="2:20" ht="17.25" customHeight="1" x14ac:dyDescent="0.25">
      <c r="B123" s="535"/>
      <c r="C123" s="536"/>
      <c r="D123" s="536"/>
      <c r="E123" s="536"/>
      <c r="F123" s="536"/>
      <c r="G123" s="536"/>
      <c r="H123" s="536"/>
      <c r="I123" s="536"/>
      <c r="J123" s="536"/>
      <c r="K123" s="536"/>
      <c r="L123" s="536"/>
      <c r="M123" s="536"/>
      <c r="N123" s="536"/>
      <c r="O123" s="536"/>
      <c r="P123" s="536"/>
      <c r="Q123" s="536"/>
      <c r="R123" s="537"/>
      <c r="S123" s="8"/>
    </row>
    <row r="124" spans="2:20" ht="17.25" customHeight="1" thickBot="1" x14ac:dyDescent="0.3">
      <c r="B124" s="538"/>
      <c r="C124" s="539"/>
      <c r="D124" s="539"/>
      <c r="E124" s="539"/>
      <c r="F124" s="539"/>
      <c r="G124" s="539"/>
      <c r="H124" s="539"/>
      <c r="I124" s="539"/>
      <c r="J124" s="539"/>
      <c r="K124" s="539"/>
      <c r="L124" s="539"/>
      <c r="M124" s="539"/>
      <c r="N124" s="539"/>
      <c r="O124" s="539"/>
      <c r="P124" s="539"/>
      <c r="Q124" s="539"/>
      <c r="R124" s="540"/>
      <c r="S124" s="8"/>
    </row>
    <row r="125" spans="2:20" ht="17.25" customHeight="1" x14ac:dyDescent="0.25">
      <c r="B125" s="6"/>
      <c r="C125" s="7"/>
      <c r="D125" s="7"/>
      <c r="E125" s="7"/>
      <c r="F125" s="7"/>
      <c r="G125" s="7"/>
      <c r="H125" s="7"/>
      <c r="I125" s="7"/>
      <c r="J125" s="7"/>
      <c r="K125" s="7"/>
      <c r="L125" s="7"/>
      <c r="M125" s="7"/>
      <c r="N125" s="7"/>
      <c r="O125" s="7"/>
      <c r="P125" s="7"/>
      <c r="Q125" s="7"/>
      <c r="R125" s="7"/>
      <c r="S125" s="7"/>
    </row>
    <row r="126" spans="2:20" ht="17.25" customHeight="1" thickBot="1" x14ac:dyDescent="0.3">
      <c r="B126" s="1161" t="s">
        <v>809</v>
      </c>
      <c r="C126" s="1161"/>
      <c r="D126" s="1161"/>
      <c r="E126" s="1161"/>
      <c r="F126" s="1161"/>
      <c r="G126" s="7"/>
      <c r="H126" s="7"/>
      <c r="I126" s="7"/>
      <c r="J126" s="7"/>
      <c r="K126" s="7"/>
      <c r="L126" s="7"/>
      <c r="M126" s="7"/>
      <c r="N126" s="7"/>
      <c r="O126" s="7"/>
      <c r="P126" s="7"/>
      <c r="Q126" s="7"/>
      <c r="R126" s="7"/>
      <c r="S126" s="7"/>
      <c r="T126" s="15"/>
    </row>
    <row r="127" spans="2:20" ht="17.25" customHeight="1" x14ac:dyDescent="0.25">
      <c r="B127" s="532" t="s">
        <v>1258</v>
      </c>
      <c r="C127" s="533"/>
      <c r="D127" s="533"/>
      <c r="E127" s="533"/>
      <c r="F127" s="533"/>
      <c r="G127" s="533"/>
      <c r="H127" s="533"/>
      <c r="I127" s="533"/>
      <c r="J127" s="533"/>
      <c r="K127" s="533"/>
      <c r="L127" s="533"/>
      <c r="M127" s="533"/>
      <c r="N127" s="533"/>
      <c r="O127" s="533"/>
      <c r="P127" s="533"/>
      <c r="Q127" s="533"/>
      <c r="R127" s="534"/>
      <c r="S127" s="8"/>
    </row>
    <row r="128" spans="2:20" ht="17.25" customHeight="1" x14ac:dyDescent="0.25">
      <c r="B128" s="535"/>
      <c r="C128" s="536"/>
      <c r="D128" s="536"/>
      <c r="E128" s="536"/>
      <c r="F128" s="536"/>
      <c r="G128" s="536"/>
      <c r="H128" s="536"/>
      <c r="I128" s="536"/>
      <c r="J128" s="536"/>
      <c r="K128" s="536"/>
      <c r="L128" s="536"/>
      <c r="M128" s="536"/>
      <c r="N128" s="536"/>
      <c r="O128" s="536"/>
      <c r="P128" s="536"/>
      <c r="Q128" s="536"/>
      <c r="R128" s="537"/>
      <c r="S128" s="8"/>
    </row>
    <row r="129" spans="2:20" ht="17.25" customHeight="1" x14ac:dyDescent="0.25">
      <c r="B129" s="535"/>
      <c r="C129" s="536"/>
      <c r="D129" s="536"/>
      <c r="E129" s="536"/>
      <c r="F129" s="536"/>
      <c r="G129" s="536"/>
      <c r="H129" s="536"/>
      <c r="I129" s="536"/>
      <c r="J129" s="536"/>
      <c r="K129" s="536"/>
      <c r="L129" s="536"/>
      <c r="M129" s="536"/>
      <c r="N129" s="536"/>
      <c r="O129" s="536"/>
      <c r="P129" s="536"/>
      <c r="Q129" s="536"/>
      <c r="R129" s="537"/>
      <c r="S129" s="8"/>
    </row>
    <row r="130" spans="2:20" ht="17.25" customHeight="1" x14ac:dyDescent="0.25">
      <c r="B130" s="535"/>
      <c r="C130" s="536"/>
      <c r="D130" s="536"/>
      <c r="E130" s="536"/>
      <c r="F130" s="536"/>
      <c r="G130" s="536"/>
      <c r="H130" s="536"/>
      <c r="I130" s="536"/>
      <c r="J130" s="536"/>
      <c r="K130" s="536"/>
      <c r="L130" s="536"/>
      <c r="M130" s="536"/>
      <c r="N130" s="536"/>
      <c r="O130" s="536"/>
      <c r="P130" s="536"/>
      <c r="Q130" s="536"/>
      <c r="R130" s="537"/>
      <c r="S130" s="8"/>
    </row>
    <row r="131" spans="2:20" ht="17.25" customHeight="1" x14ac:dyDescent="0.25">
      <c r="B131" s="535"/>
      <c r="C131" s="536"/>
      <c r="D131" s="536"/>
      <c r="E131" s="536"/>
      <c r="F131" s="536"/>
      <c r="G131" s="536"/>
      <c r="H131" s="536"/>
      <c r="I131" s="536"/>
      <c r="J131" s="536"/>
      <c r="K131" s="536"/>
      <c r="L131" s="536"/>
      <c r="M131" s="536"/>
      <c r="N131" s="536"/>
      <c r="O131" s="536"/>
      <c r="P131" s="536"/>
      <c r="Q131" s="536"/>
      <c r="R131" s="537"/>
      <c r="S131" s="8"/>
    </row>
    <row r="132" spans="2:20" ht="17.25" customHeight="1" x14ac:dyDescent="0.25">
      <c r="B132" s="535"/>
      <c r="C132" s="536"/>
      <c r="D132" s="536"/>
      <c r="E132" s="536"/>
      <c r="F132" s="536"/>
      <c r="G132" s="536"/>
      <c r="H132" s="536"/>
      <c r="I132" s="536"/>
      <c r="J132" s="536"/>
      <c r="K132" s="536"/>
      <c r="L132" s="536"/>
      <c r="M132" s="536"/>
      <c r="N132" s="536"/>
      <c r="O132" s="536"/>
      <c r="P132" s="536"/>
      <c r="Q132" s="536"/>
      <c r="R132" s="537"/>
      <c r="S132" s="8"/>
    </row>
    <row r="133" spans="2:20" ht="17.25" customHeight="1" thickBot="1" x14ac:dyDescent="0.3">
      <c r="B133" s="538"/>
      <c r="C133" s="539"/>
      <c r="D133" s="539"/>
      <c r="E133" s="539"/>
      <c r="F133" s="539"/>
      <c r="G133" s="539"/>
      <c r="H133" s="539"/>
      <c r="I133" s="539"/>
      <c r="J133" s="539"/>
      <c r="K133" s="539"/>
      <c r="L133" s="539"/>
      <c r="M133" s="539"/>
      <c r="N133" s="539"/>
      <c r="O133" s="539"/>
      <c r="P133" s="539"/>
      <c r="Q133" s="539"/>
      <c r="R133" s="540"/>
      <c r="S133" s="8"/>
    </row>
    <row r="134" spans="2:20" ht="17.25" customHeight="1" x14ac:dyDescent="0.25">
      <c r="B134" s="6"/>
      <c r="C134" s="7"/>
      <c r="D134" s="7"/>
      <c r="E134" s="7"/>
      <c r="F134" s="7"/>
      <c r="G134" s="7"/>
      <c r="H134" s="7"/>
      <c r="I134" s="7"/>
      <c r="J134" s="7"/>
      <c r="K134" s="7"/>
      <c r="L134" s="7"/>
      <c r="M134" s="7"/>
      <c r="N134" s="7"/>
      <c r="O134" s="7"/>
      <c r="P134" s="7"/>
      <c r="Q134" s="7"/>
      <c r="R134" s="7"/>
      <c r="S134" s="8"/>
    </row>
    <row r="135" spans="2:20" ht="17.25" customHeight="1" thickBot="1" x14ac:dyDescent="0.3">
      <c r="B135" s="1161" t="s">
        <v>810</v>
      </c>
      <c r="C135" s="1161"/>
      <c r="D135" s="1161"/>
      <c r="E135" s="1161"/>
      <c r="F135" s="1161"/>
      <c r="G135" s="15"/>
      <c r="H135" s="15"/>
      <c r="I135" s="15"/>
      <c r="J135" s="15"/>
      <c r="K135" s="15"/>
      <c r="L135" s="15"/>
      <c r="M135" s="15"/>
      <c r="N135" s="15"/>
      <c r="O135" s="15"/>
      <c r="P135" s="15"/>
      <c r="Q135" s="15"/>
      <c r="R135" s="15"/>
      <c r="S135" s="15"/>
      <c r="T135" s="15"/>
    </row>
    <row r="136" spans="2:20" ht="17.25" customHeight="1" x14ac:dyDescent="0.25">
      <c r="B136" s="532" t="s">
        <v>1257</v>
      </c>
      <c r="C136" s="533"/>
      <c r="D136" s="533"/>
      <c r="E136" s="533"/>
      <c r="F136" s="533"/>
      <c r="G136" s="533"/>
      <c r="H136" s="533"/>
      <c r="I136" s="533"/>
      <c r="J136" s="533"/>
      <c r="K136" s="533"/>
      <c r="L136" s="533"/>
      <c r="M136" s="533"/>
      <c r="N136" s="533"/>
      <c r="O136" s="533"/>
      <c r="P136" s="533"/>
      <c r="Q136" s="533"/>
      <c r="R136" s="534"/>
      <c r="S136" s="8"/>
    </row>
    <row r="137" spans="2:20" ht="17.25" customHeight="1" x14ac:dyDescent="0.25">
      <c r="B137" s="535"/>
      <c r="C137" s="536"/>
      <c r="D137" s="536"/>
      <c r="E137" s="536"/>
      <c r="F137" s="536"/>
      <c r="G137" s="536"/>
      <c r="H137" s="536"/>
      <c r="I137" s="536"/>
      <c r="J137" s="536"/>
      <c r="K137" s="536"/>
      <c r="L137" s="536"/>
      <c r="M137" s="536"/>
      <c r="N137" s="536"/>
      <c r="O137" s="536"/>
      <c r="P137" s="536"/>
      <c r="Q137" s="536"/>
      <c r="R137" s="537"/>
      <c r="S137" s="8"/>
    </row>
    <row r="138" spans="2:20" ht="17.25" customHeight="1" x14ac:dyDescent="0.25">
      <c r="B138" s="535"/>
      <c r="C138" s="536"/>
      <c r="D138" s="536"/>
      <c r="E138" s="536"/>
      <c r="F138" s="536"/>
      <c r="G138" s="536"/>
      <c r="H138" s="536"/>
      <c r="I138" s="536"/>
      <c r="J138" s="536"/>
      <c r="K138" s="536"/>
      <c r="L138" s="536"/>
      <c r="M138" s="536"/>
      <c r="N138" s="536"/>
      <c r="O138" s="536"/>
      <c r="P138" s="536"/>
      <c r="Q138" s="536"/>
      <c r="R138" s="537"/>
      <c r="S138" s="8"/>
    </row>
    <row r="139" spans="2:20" ht="17.25" customHeight="1" x14ac:dyDescent="0.25">
      <c r="B139" s="535"/>
      <c r="C139" s="536"/>
      <c r="D139" s="536"/>
      <c r="E139" s="536"/>
      <c r="F139" s="536"/>
      <c r="G139" s="536"/>
      <c r="H139" s="536"/>
      <c r="I139" s="536"/>
      <c r="J139" s="536"/>
      <c r="K139" s="536"/>
      <c r="L139" s="536"/>
      <c r="M139" s="536"/>
      <c r="N139" s="536"/>
      <c r="O139" s="536"/>
      <c r="P139" s="536"/>
      <c r="Q139" s="536"/>
      <c r="R139" s="537"/>
      <c r="S139" s="8"/>
    </row>
    <row r="140" spans="2:20" ht="17.25" customHeight="1" x14ac:dyDescent="0.25">
      <c r="B140" s="535"/>
      <c r="C140" s="536"/>
      <c r="D140" s="536"/>
      <c r="E140" s="536"/>
      <c r="F140" s="536"/>
      <c r="G140" s="536"/>
      <c r="H140" s="536"/>
      <c r="I140" s="536"/>
      <c r="J140" s="536"/>
      <c r="K140" s="536"/>
      <c r="L140" s="536"/>
      <c r="M140" s="536"/>
      <c r="N140" s="536"/>
      <c r="O140" s="536"/>
      <c r="P140" s="536"/>
      <c r="Q140" s="536"/>
      <c r="R140" s="537"/>
      <c r="S140" s="8"/>
    </row>
    <row r="141" spans="2:20" ht="17.25" customHeight="1" x14ac:dyDescent="0.25">
      <c r="B141" s="535"/>
      <c r="C141" s="536"/>
      <c r="D141" s="536"/>
      <c r="E141" s="536"/>
      <c r="F141" s="536"/>
      <c r="G141" s="536"/>
      <c r="H141" s="536"/>
      <c r="I141" s="536"/>
      <c r="J141" s="536"/>
      <c r="K141" s="536"/>
      <c r="L141" s="536"/>
      <c r="M141" s="536"/>
      <c r="N141" s="536"/>
      <c r="O141" s="536"/>
      <c r="P141" s="536"/>
      <c r="Q141" s="536"/>
      <c r="R141" s="537"/>
      <c r="S141" s="8"/>
    </row>
    <row r="142" spans="2:20" ht="17.25" customHeight="1" thickBot="1" x14ac:dyDescent="0.3">
      <c r="B142" s="538"/>
      <c r="C142" s="539"/>
      <c r="D142" s="539"/>
      <c r="E142" s="539"/>
      <c r="F142" s="539"/>
      <c r="G142" s="539"/>
      <c r="H142" s="539"/>
      <c r="I142" s="539"/>
      <c r="J142" s="539"/>
      <c r="K142" s="539"/>
      <c r="L142" s="539"/>
      <c r="M142" s="539"/>
      <c r="N142" s="539"/>
      <c r="O142" s="539"/>
      <c r="P142" s="539"/>
      <c r="Q142" s="539"/>
      <c r="R142" s="540"/>
      <c r="S142" s="8"/>
    </row>
    <row r="143" spans="2:20" ht="17.25" customHeight="1" x14ac:dyDescent="0.25">
      <c r="B143" s="6"/>
      <c r="C143" s="7"/>
      <c r="D143" s="7"/>
      <c r="E143" s="7"/>
      <c r="F143" s="7"/>
      <c r="G143" s="7"/>
      <c r="H143" s="7"/>
      <c r="K143" s="7"/>
      <c r="L143" s="7"/>
      <c r="M143" s="7"/>
      <c r="N143" s="7"/>
      <c r="O143" s="7"/>
      <c r="P143" s="7"/>
      <c r="Q143" s="7"/>
      <c r="R143" s="7"/>
      <c r="S143" s="8"/>
    </row>
    <row r="144" spans="2:20" ht="17.25" customHeight="1" x14ac:dyDescent="0.25">
      <c r="B144" s="840" t="s">
        <v>1193</v>
      </c>
      <c r="C144" s="840"/>
      <c r="D144" s="840"/>
      <c r="E144" s="840"/>
      <c r="F144" s="840"/>
      <c r="G144" s="840"/>
      <c r="H144" s="840"/>
      <c r="I144" s="840"/>
      <c r="J144" s="840"/>
      <c r="K144" s="840"/>
      <c r="L144" s="840"/>
    </row>
    <row r="145" spans="2:16" ht="17.25" customHeight="1" x14ac:dyDescent="0.25">
      <c r="B145" s="2"/>
      <c r="C145" s="2"/>
      <c r="D145" s="2"/>
      <c r="E145" s="2"/>
      <c r="F145" s="2"/>
      <c r="G145" s="2"/>
      <c r="H145" s="2"/>
      <c r="I145" s="2"/>
      <c r="J145" s="2"/>
    </row>
    <row r="146" spans="2:16" ht="17.25" customHeight="1" thickBot="1" x14ac:dyDescent="0.3">
      <c r="B146" s="788" t="s">
        <v>241</v>
      </c>
      <c r="C146" s="788"/>
      <c r="D146" s="788"/>
      <c r="E146" s="788"/>
    </row>
    <row r="147" spans="2:16" ht="17.25" customHeight="1" x14ac:dyDescent="0.25">
      <c r="B147" s="554" t="s">
        <v>232</v>
      </c>
      <c r="C147" s="558" t="s">
        <v>25</v>
      </c>
      <c r="D147" s="554" t="s">
        <v>26</v>
      </c>
      <c r="E147" s="780" t="s">
        <v>27</v>
      </c>
      <c r="F147" s="554" t="s">
        <v>28</v>
      </c>
      <c r="G147" s="558" t="s">
        <v>29</v>
      </c>
      <c r="H147" s="896" t="s">
        <v>30</v>
      </c>
      <c r="I147" s="558" t="s">
        <v>31</v>
      </c>
      <c r="J147" s="554" t="s">
        <v>32</v>
      </c>
      <c r="K147" s="554" t="s">
        <v>672</v>
      </c>
      <c r="L147" s="554" t="s">
        <v>673</v>
      </c>
      <c r="M147" s="554" t="s">
        <v>33</v>
      </c>
      <c r="N147" s="780" t="s">
        <v>675</v>
      </c>
      <c r="O147" s="826" t="s">
        <v>477</v>
      </c>
      <c r="P147" s="972"/>
    </row>
    <row r="148" spans="2:16" ht="17.25" customHeight="1" x14ac:dyDescent="0.25">
      <c r="B148" s="555"/>
      <c r="C148" s="559"/>
      <c r="D148" s="555"/>
      <c r="E148" s="782"/>
      <c r="F148" s="555"/>
      <c r="G148" s="559"/>
      <c r="H148" s="897"/>
      <c r="I148" s="559"/>
      <c r="J148" s="555"/>
      <c r="K148" s="555"/>
      <c r="L148" s="555"/>
      <c r="M148" s="555"/>
      <c r="N148" s="782"/>
      <c r="O148" s="1220" t="s">
        <v>674</v>
      </c>
      <c r="P148" s="1232" t="s">
        <v>811</v>
      </c>
    </row>
    <row r="149" spans="2:16" ht="17.25" customHeight="1" x14ac:dyDescent="0.25">
      <c r="B149" s="555"/>
      <c r="C149" s="559"/>
      <c r="D149" s="555"/>
      <c r="E149" s="782"/>
      <c r="F149" s="555"/>
      <c r="G149" s="559"/>
      <c r="H149" s="897"/>
      <c r="I149" s="559"/>
      <c r="J149" s="555"/>
      <c r="K149" s="555"/>
      <c r="L149" s="555"/>
      <c r="M149" s="555"/>
      <c r="N149" s="782"/>
      <c r="O149" s="1221"/>
      <c r="P149" s="1233"/>
    </row>
    <row r="150" spans="2:16" ht="17.25" customHeight="1" x14ac:dyDescent="0.25">
      <c r="B150" s="555"/>
      <c r="C150" s="559"/>
      <c r="D150" s="555"/>
      <c r="E150" s="782"/>
      <c r="F150" s="555"/>
      <c r="G150" s="559"/>
      <c r="H150" s="897"/>
      <c r="I150" s="559"/>
      <c r="J150" s="555"/>
      <c r="K150" s="555"/>
      <c r="L150" s="555"/>
      <c r="M150" s="555"/>
      <c r="N150" s="782"/>
      <c r="O150" s="1221"/>
      <c r="P150" s="1233"/>
    </row>
    <row r="151" spans="2:16" ht="17.25" customHeight="1" x14ac:dyDescent="0.25">
      <c r="B151" s="555"/>
      <c r="C151" s="559"/>
      <c r="D151" s="555"/>
      <c r="E151" s="782"/>
      <c r="F151" s="555"/>
      <c r="G151" s="559"/>
      <c r="H151" s="897"/>
      <c r="I151" s="559"/>
      <c r="J151" s="555"/>
      <c r="K151" s="555"/>
      <c r="L151" s="555"/>
      <c r="M151" s="555"/>
      <c r="N151" s="782"/>
      <c r="O151" s="1221"/>
      <c r="P151" s="1233"/>
    </row>
    <row r="152" spans="2:16" ht="17.25" customHeight="1" x14ac:dyDescent="0.25">
      <c r="B152" s="555"/>
      <c r="C152" s="559"/>
      <c r="D152" s="555"/>
      <c r="E152" s="782"/>
      <c r="F152" s="555"/>
      <c r="G152" s="559"/>
      <c r="H152" s="897"/>
      <c r="I152" s="559"/>
      <c r="J152" s="555"/>
      <c r="K152" s="555"/>
      <c r="L152" s="555"/>
      <c r="M152" s="555"/>
      <c r="N152" s="782"/>
      <c r="O152" s="1221"/>
      <c r="P152" s="1233"/>
    </row>
    <row r="153" spans="2:16" ht="17.25" customHeight="1" x14ac:dyDescent="0.25">
      <c r="B153" s="555"/>
      <c r="C153" s="559"/>
      <c r="D153" s="555"/>
      <c r="E153" s="782"/>
      <c r="F153" s="555"/>
      <c r="G153" s="559"/>
      <c r="H153" s="897"/>
      <c r="I153" s="559"/>
      <c r="J153" s="555"/>
      <c r="K153" s="555"/>
      <c r="L153" s="555"/>
      <c r="M153" s="555"/>
      <c r="N153" s="782"/>
      <c r="O153" s="1221"/>
      <c r="P153" s="1233"/>
    </row>
    <row r="154" spans="2:16" ht="17.25" customHeight="1" x14ac:dyDescent="0.25">
      <c r="B154" s="555"/>
      <c r="C154" s="559"/>
      <c r="D154" s="555"/>
      <c r="E154" s="782"/>
      <c r="F154" s="555"/>
      <c r="G154" s="559"/>
      <c r="H154" s="897"/>
      <c r="I154" s="559"/>
      <c r="J154" s="555"/>
      <c r="K154" s="555"/>
      <c r="L154" s="555"/>
      <c r="M154" s="555"/>
      <c r="N154" s="782"/>
      <c r="O154" s="1221"/>
      <c r="P154" s="1233"/>
    </row>
    <row r="155" spans="2:16" ht="17.25" customHeight="1" x14ac:dyDescent="0.25">
      <c r="B155" s="555"/>
      <c r="C155" s="559"/>
      <c r="D155" s="555"/>
      <c r="E155" s="782"/>
      <c r="F155" s="555"/>
      <c r="G155" s="559"/>
      <c r="H155" s="897"/>
      <c r="I155" s="559"/>
      <c r="J155" s="555"/>
      <c r="K155" s="555"/>
      <c r="L155" s="555"/>
      <c r="M155" s="555"/>
      <c r="N155" s="782"/>
      <c r="O155" s="1221"/>
      <c r="P155" s="1233"/>
    </row>
    <row r="156" spans="2:16" ht="17.25" customHeight="1" thickBot="1" x14ac:dyDescent="0.3">
      <c r="B156" s="363" t="s">
        <v>916</v>
      </c>
      <c r="C156" s="298">
        <v>8</v>
      </c>
      <c r="D156" s="143">
        <v>0</v>
      </c>
      <c r="E156" s="484">
        <v>1</v>
      </c>
      <c r="F156" s="143">
        <v>2</v>
      </c>
      <c r="G156" s="484">
        <v>1</v>
      </c>
      <c r="H156" s="143">
        <v>3</v>
      </c>
      <c r="I156" s="484">
        <v>6</v>
      </c>
      <c r="J156" s="143">
        <v>0</v>
      </c>
      <c r="K156" s="484">
        <v>0</v>
      </c>
      <c r="L156" s="143">
        <v>0</v>
      </c>
      <c r="M156" s="484">
        <v>0</v>
      </c>
      <c r="N156" s="143">
        <v>6</v>
      </c>
      <c r="O156" s="140">
        <v>0</v>
      </c>
      <c r="P156" s="189">
        <v>0</v>
      </c>
    </row>
    <row r="157" spans="2:16" ht="17.25" customHeight="1" thickBot="1" x14ac:dyDescent="0.3">
      <c r="B157" s="363" t="s">
        <v>1162</v>
      </c>
      <c r="C157" s="298">
        <v>6</v>
      </c>
      <c r="D157" s="143">
        <v>2</v>
      </c>
      <c r="E157" s="484">
        <v>2</v>
      </c>
      <c r="F157" s="143">
        <v>2</v>
      </c>
      <c r="G157" s="484">
        <v>0</v>
      </c>
      <c r="H157" s="143">
        <v>3</v>
      </c>
      <c r="I157" s="484">
        <v>4</v>
      </c>
      <c r="J157" s="143">
        <v>0</v>
      </c>
      <c r="K157" s="484">
        <v>0</v>
      </c>
      <c r="L157" s="143">
        <v>0</v>
      </c>
      <c r="M157" s="484">
        <v>0</v>
      </c>
      <c r="N157" s="143">
        <v>3</v>
      </c>
      <c r="O157" s="140">
        <v>0</v>
      </c>
      <c r="P157" s="189">
        <v>0</v>
      </c>
    </row>
    <row r="158" spans="2:16" ht="17.25" customHeight="1" thickBot="1" x14ac:dyDescent="0.3">
      <c r="B158" s="363" t="s">
        <v>1194</v>
      </c>
      <c r="C158" s="298">
        <v>0</v>
      </c>
      <c r="D158" s="143">
        <v>2</v>
      </c>
      <c r="E158" s="399">
        <v>1</v>
      </c>
      <c r="F158" s="143">
        <v>4</v>
      </c>
      <c r="G158" s="399">
        <v>1</v>
      </c>
      <c r="H158" s="143">
        <v>5</v>
      </c>
      <c r="I158" s="399">
        <v>1</v>
      </c>
      <c r="J158" s="143">
        <v>0</v>
      </c>
      <c r="K158" s="399">
        <v>0</v>
      </c>
      <c r="L158" s="143">
        <v>0</v>
      </c>
      <c r="M158" s="399">
        <v>1</v>
      </c>
      <c r="N158" s="143">
        <v>0</v>
      </c>
      <c r="O158" s="140">
        <v>0</v>
      </c>
      <c r="P158" s="189">
        <v>0</v>
      </c>
    </row>
    <row r="159" spans="2:16" ht="17.25" customHeight="1" x14ac:dyDescent="0.25">
      <c r="B159" s="47"/>
      <c r="C159" s="47"/>
      <c r="D159" s="47"/>
      <c r="E159" s="47"/>
      <c r="F159" s="47"/>
      <c r="G159" s="47"/>
      <c r="H159" s="47"/>
      <c r="I159" s="47"/>
      <c r="J159" s="47"/>
      <c r="K159" s="48"/>
      <c r="L159" s="48"/>
      <c r="M159" s="48"/>
      <c r="N159" s="48"/>
      <c r="O159" s="48"/>
      <c r="P159" s="47"/>
    </row>
    <row r="160" spans="2:16" ht="17.25" customHeight="1" thickBot="1" x14ac:dyDescent="0.3">
      <c r="B160" s="788" t="s">
        <v>242</v>
      </c>
      <c r="C160" s="788"/>
      <c r="D160" s="788"/>
      <c r="E160" s="788"/>
      <c r="F160" s="47"/>
      <c r="G160" s="47"/>
      <c r="H160" s="47"/>
      <c r="I160" s="47"/>
      <c r="J160" s="47"/>
      <c r="K160" s="47"/>
      <c r="L160" s="47"/>
      <c r="M160" s="47"/>
      <c r="N160" s="47"/>
      <c r="O160" s="47"/>
      <c r="P160" s="47"/>
    </row>
    <row r="161" spans="2:19" ht="17.25" customHeight="1" x14ac:dyDescent="0.25">
      <c r="B161" s="554" t="s">
        <v>232</v>
      </c>
      <c r="C161" s="554" t="s">
        <v>487</v>
      </c>
      <c r="D161" s="554" t="s">
        <v>488</v>
      </c>
      <c r="E161" s="896" t="s">
        <v>36</v>
      </c>
      <c r="F161" s="554" t="s">
        <v>489</v>
      </c>
      <c r="G161" s="554" t="s">
        <v>490</v>
      </c>
      <c r="H161" s="896" t="s">
        <v>37</v>
      </c>
      <c r="I161" s="554" t="s">
        <v>491</v>
      </c>
      <c r="J161" s="554" t="s">
        <v>492</v>
      </c>
      <c r="K161" s="554" t="s">
        <v>676</v>
      </c>
      <c r="L161" s="554" t="s">
        <v>677</v>
      </c>
      <c r="M161" s="896" t="s">
        <v>38</v>
      </c>
      <c r="N161" s="896" t="s">
        <v>1064</v>
      </c>
      <c r="O161" s="896" t="s">
        <v>778</v>
      </c>
      <c r="P161" s="47"/>
    </row>
    <row r="162" spans="2:19" ht="17.25" customHeight="1" x14ac:dyDescent="0.25">
      <c r="B162" s="555"/>
      <c r="C162" s="555"/>
      <c r="D162" s="555"/>
      <c r="E162" s="897"/>
      <c r="F162" s="555"/>
      <c r="G162" s="555"/>
      <c r="H162" s="897"/>
      <c r="I162" s="555"/>
      <c r="J162" s="555"/>
      <c r="K162" s="555"/>
      <c r="L162" s="555"/>
      <c r="M162" s="897"/>
      <c r="N162" s="897"/>
      <c r="O162" s="897"/>
      <c r="P162" s="47"/>
    </row>
    <row r="163" spans="2:19" ht="17.25" customHeight="1" x14ac:dyDescent="0.25">
      <c r="B163" s="555"/>
      <c r="C163" s="555"/>
      <c r="D163" s="555"/>
      <c r="E163" s="897"/>
      <c r="F163" s="555"/>
      <c r="G163" s="555"/>
      <c r="H163" s="897"/>
      <c r="I163" s="555"/>
      <c r="J163" s="555"/>
      <c r="K163" s="555"/>
      <c r="L163" s="555"/>
      <c r="M163" s="897"/>
      <c r="N163" s="897"/>
      <c r="O163" s="897"/>
      <c r="P163" s="47"/>
    </row>
    <row r="164" spans="2:19" ht="17.25" customHeight="1" x14ac:dyDescent="0.25">
      <c r="B164" s="555"/>
      <c r="C164" s="555"/>
      <c r="D164" s="555"/>
      <c r="E164" s="897"/>
      <c r="F164" s="555"/>
      <c r="G164" s="555"/>
      <c r="H164" s="897"/>
      <c r="I164" s="555"/>
      <c r="J164" s="555"/>
      <c r="K164" s="555"/>
      <c r="L164" s="555"/>
      <c r="M164" s="897"/>
      <c r="N164" s="897"/>
      <c r="O164" s="897"/>
      <c r="P164" s="47"/>
    </row>
    <row r="165" spans="2:19" ht="17.25" customHeight="1" x14ac:dyDescent="0.25">
      <c r="B165" s="555"/>
      <c r="C165" s="555"/>
      <c r="D165" s="555"/>
      <c r="E165" s="897"/>
      <c r="F165" s="555"/>
      <c r="G165" s="555"/>
      <c r="H165" s="897"/>
      <c r="I165" s="555"/>
      <c r="J165" s="555"/>
      <c r="K165" s="555"/>
      <c r="L165" s="555"/>
      <c r="M165" s="897"/>
      <c r="N165" s="897"/>
      <c r="O165" s="897"/>
      <c r="P165" s="47"/>
    </row>
    <row r="166" spans="2:19" ht="17.25" customHeight="1" x14ac:dyDescent="0.25">
      <c r="B166" s="555"/>
      <c r="C166" s="555"/>
      <c r="D166" s="555"/>
      <c r="E166" s="897"/>
      <c r="F166" s="555"/>
      <c r="G166" s="555"/>
      <c r="H166" s="897"/>
      <c r="I166" s="555"/>
      <c r="J166" s="555"/>
      <c r="K166" s="555"/>
      <c r="L166" s="555"/>
      <c r="M166" s="897"/>
      <c r="N166" s="897"/>
      <c r="O166" s="897"/>
      <c r="P166" s="47"/>
    </row>
    <row r="167" spans="2:19" ht="17.25" customHeight="1" x14ac:dyDescent="0.25">
      <c r="B167" s="555"/>
      <c r="C167" s="555"/>
      <c r="D167" s="555"/>
      <c r="E167" s="897"/>
      <c r="F167" s="555"/>
      <c r="G167" s="555"/>
      <c r="H167" s="897"/>
      <c r="I167" s="555"/>
      <c r="J167" s="555"/>
      <c r="K167" s="555"/>
      <c r="L167" s="555"/>
      <c r="M167" s="897"/>
      <c r="N167" s="897"/>
      <c r="O167" s="897"/>
      <c r="P167" s="47"/>
    </row>
    <row r="168" spans="2:19" ht="17.25" customHeight="1" x14ac:dyDescent="0.25">
      <c r="B168" s="555"/>
      <c r="C168" s="555"/>
      <c r="D168" s="555"/>
      <c r="E168" s="897"/>
      <c r="F168" s="555"/>
      <c r="G168" s="555"/>
      <c r="H168" s="897"/>
      <c r="I168" s="555"/>
      <c r="J168" s="555"/>
      <c r="K168" s="555"/>
      <c r="L168" s="555"/>
      <c r="M168" s="897"/>
      <c r="N168" s="897"/>
      <c r="O168" s="897"/>
      <c r="P168" s="47"/>
    </row>
    <row r="169" spans="2:19" ht="17.25" customHeight="1" x14ac:dyDescent="0.25">
      <c r="B169" s="555"/>
      <c r="C169" s="555"/>
      <c r="D169" s="555"/>
      <c r="E169" s="897"/>
      <c r="F169" s="555"/>
      <c r="G169" s="555"/>
      <c r="H169" s="897"/>
      <c r="I169" s="555"/>
      <c r="J169" s="555"/>
      <c r="K169" s="555"/>
      <c r="L169" s="555"/>
      <c r="M169" s="897"/>
      <c r="N169" s="897"/>
      <c r="O169" s="897"/>
      <c r="P169" s="47"/>
    </row>
    <row r="170" spans="2:19" ht="17.25" customHeight="1" x14ac:dyDescent="0.25">
      <c r="B170" s="555"/>
      <c r="C170" s="555"/>
      <c r="D170" s="555"/>
      <c r="E170" s="897"/>
      <c r="F170" s="555"/>
      <c r="G170" s="555"/>
      <c r="H170" s="897"/>
      <c r="I170" s="555"/>
      <c r="J170" s="555"/>
      <c r="K170" s="555"/>
      <c r="L170" s="555"/>
      <c r="M170" s="897"/>
      <c r="N170" s="897"/>
      <c r="O170" s="897"/>
      <c r="P170" s="47"/>
    </row>
    <row r="171" spans="2:19" ht="17.25" customHeight="1" thickBot="1" x14ac:dyDescent="0.3">
      <c r="B171" s="365" t="s">
        <v>916</v>
      </c>
      <c r="C171" s="298">
        <v>1</v>
      </c>
      <c r="D171" s="143">
        <v>1</v>
      </c>
      <c r="E171" s="484">
        <v>1</v>
      </c>
      <c r="F171" s="143">
        <v>2</v>
      </c>
      <c r="G171" s="484">
        <v>1</v>
      </c>
      <c r="H171" s="143">
        <v>0</v>
      </c>
      <c r="I171" s="484">
        <v>3</v>
      </c>
      <c r="J171" s="143">
        <v>0</v>
      </c>
      <c r="K171" s="484">
        <v>0</v>
      </c>
      <c r="L171" s="143">
        <v>0</v>
      </c>
      <c r="M171" s="484">
        <v>0</v>
      </c>
      <c r="N171" s="143">
        <v>1</v>
      </c>
      <c r="O171" s="484">
        <v>0</v>
      </c>
      <c r="P171" s="47"/>
    </row>
    <row r="172" spans="2:19" ht="17.25" customHeight="1" thickBot="1" x14ac:dyDescent="0.3">
      <c r="B172" s="365" t="s">
        <v>1162</v>
      </c>
      <c r="C172" s="298">
        <v>2</v>
      </c>
      <c r="D172" s="143">
        <v>1</v>
      </c>
      <c r="E172" s="484">
        <v>0</v>
      </c>
      <c r="F172" s="143">
        <v>0</v>
      </c>
      <c r="G172" s="484">
        <v>0</v>
      </c>
      <c r="H172" s="143">
        <v>0</v>
      </c>
      <c r="I172" s="484">
        <v>1</v>
      </c>
      <c r="J172" s="143">
        <v>0</v>
      </c>
      <c r="K172" s="484">
        <v>0</v>
      </c>
      <c r="L172" s="143">
        <v>0</v>
      </c>
      <c r="M172" s="484">
        <v>0</v>
      </c>
      <c r="N172" s="143">
        <v>0</v>
      </c>
      <c r="O172" s="484">
        <v>0</v>
      </c>
      <c r="P172" s="47"/>
    </row>
    <row r="173" spans="2:19" ht="17.25" customHeight="1" thickBot="1" x14ac:dyDescent="0.3">
      <c r="B173" s="365" t="s">
        <v>1194</v>
      </c>
      <c r="C173" s="298">
        <v>1</v>
      </c>
      <c r="D173" s="143">
        <v>0</v>
      </c>
      <c r="E173" s="141">
        <v>0</v>
      </c>
      <c r="F173" s="143">
        <v>6</v>
      </c>
      <c r="G173" s="141">
        <v>1</v>
      </c>
      <c r="H173" s="143">
        <v>1</v>
      </c>
      <c r="I173" s="141">
        <v>2</v>
      </c>
      <c r="J173" s="143">
        <v>0</v>
      </c>
      <c r="K173" s="141">
        <v>0</v>
      </c>
      <c r="L173" s="143">
        <v>0</v>
      </c>
      <c r="M173" s="141">
        <v>0</v>
      </c>
      <c r="N173" s="143">
        <v>1</v>
      </c>
      <c r="O173" s="141">
        <v>0</v>
      </c>
      <c r="P173" s="47"/>
    </row>
    <row r="174" spans="2:19" ht="17.25" customHeight="1" x14ac:dyDescent="0.25">
      <c r="B174" s="44"/>
      <c r="C174" s="45"/>
      <c r="D174" s="45"/>
      <c r="E174" s="45"/>
      <c r="F174" s="45"/>
      <c r="G174" s="45"/>
      <c r="H174" s="45"/>
      <c r="I174" s="45"/>
      <c r="J174" s="45"/>
      <c r="K174" s="45"/>
      <c r="L174" s="45"/>
    </row>
    <row r="175" spans="2:19" ht="17.25" customHeight="1" x14ac:dyDescent="0.25">
      <c r="B175" s="857" t="s">
        <v>1195</v>
      </c>
      <c r="C175" s="857"/>
      <c r="D175" s="857"/>
      <c r="E175" s="857"/>
      <c r="F175" s="857"/>
      <c r="G175" s="857"/>
      <c r="H175" s="857"/>
      <c r="I175" s="857"/>
      <c r="J175" s="857"/>
      <c r="K175" s="857"/>
    </row>
    <row r="176" spans="2:19" ht="17.25" customHeight="1" thickBot="1" x14ac:dyDescent="0.3">
      <c r="K176" s="22"/>
      <c r="L176" s="22"/>
      <c r="M176" s="22"/>
      <c r="N176" s="22"/>
      <c r="O176" s="557" t="s">
        <v>454</v>
      </c>
      <c r="P176" s="557"/>
      <c r="Q176" s="557"/>
      <c r="R176" s="22"/>
      <c r="S176" s="22"/>
    </row>
    <row r="177" spans="2:17" ht="17.25" customHeight="1" x14ac:dyDescent="0.25">
      <c r="B177" s="943" t="s">
        <v>232</v>
      </c>
      <c r="C177" s="980" t="s">
        <v>40</v>
      </c>
      <c r="D177" s="950" t="s">
        <v>41</v>
      </c>
      <c r="E177" s="950" t="s">
        <v>42</v>
      </c>
      <c r="F177" s="977" t="s">
        <v>43</v>
      </c>
      <c r="H177" s="1359" t="s">
        <v>1196</v>
      </c>
      <c r="I177" s="1360"/>
      <c r="J177" s="1360"/>
      <c r="K177" s="1360"/>
      <c r="L177" s="1360"/>
      <c r="M177" s="1360"/>
      <c r="N177" s="1360"/>
      <c r="O177" s="1360"/>
      <c r="P177" s="1360"/>
      <c r="Q177" s="1361"/>
    </row>
    <row r="178" spans="2:17" ht="17.25" customHeight="1" x14ac:dyDescent="0.25">
      <c r="B178" s="944"/>
      <c r="C178" s="981"/>
      <c r="D178" s="951"/>
      <c r="E178" s="951"/>
      <c r="F178" s="978"/>
      <c r="H178" s="1362"/>
      <c r="I178" s="1363"/>
      <c r="J178" s="1363"/>
      <c r="K178" s="1363"/>
      <c r="L178" s="1363"/>
      <c r="M178" s="1363"/>
      <c r="N178" s="1363"/>
      <c r="O178" s="1363"/>
      <c r="P178" s="1363"/>
      <c r="Q178" s="1364"/>
    </row>
    <row r="179" spans="2:17" ht="17.25" customHeight="1" x14ac:dyDescent="0.25">
      <c r="B179" s="944"/>
      <c r="C179" s="981"/>
      <c r="D179" s="951"/>
      <c r="E179" s="951"/>
      <c r="F179" s="978"/>
      <c r="H179" s="1362"/>
      <c r="I179" s="1363"/>
      <c r="J179" s="1363"/>
      <c r="K179" s="1363"/>
      <c r="L179" s="1363"/>
      <c r="M179" s="1363"/>
      <c r="N179" s="1363"/>
      <c r="O179" s="1363"/>
      <c r="P179" s="1363"/>
      <c r="Q179" s="1364"/>
    </row>
    <row r="180" spans="2:17" ht="17.25" customHeight="1" x14ac:dyDescent="0.25">
      <c r="B180" s="944"/>
      <c r="C180" s="981"/>
      <c r="D180" s="951"/>
      <c r="E180" s="951"/>
      <c r="F180" s="978"/>
      <c r="H180" s="1362"/>
      <c r="I180" s="1363"/>
      <c r="J180" s="1363"/>
      <c r="K180" s="1363"/>
      <c r="L180" s="1363"/>
      <c r="M180" s="1363"/>
      <c r="N180" s="1363"/>
      <c r="O180" s="1363"/>
      <c r="P180" s="1363"/>
      <c r="Q180" s="1364"/>
    </row>
    <row r="181" spans="2:17" ht="17.25" customHeight="1" thickBot="1" x14ac:dyDescent="0.3">
      <c r="B181" s="944"/>
      <c r="C181" s="981"/>
      <c r="D181" s="952"/>
      <c r="E181" s="952"/>
      <c r="F181" s="979"/>
      <c r="H181" s="1362"/>
      <c r="I181" s="1363"/>
      <c r="J181" s="1363"/>
      <c r="K181" s="1363"/>
      <c r="L181" s="1363"/>
      <c r="M181" s="1363"/>
      <c r="N181" s="1363"/>
      <c r="O181" s="1363"/>
      <c r="P181" s="1363"/>
      <c r="Q181" s="1364"/>
    </row>
    <row r="182" spans="2:17" ht="17.25" customHeight="1" x14ac:dyDescent="0.25">
      <c r="B182" s="366" t="s">
        <v>916</v>
      </c>
      <c r="C182" s="441">
        <f>SUM(D182:F182)</f>
        <v>0</v>
      </c>
      <c r="D182" s="444">
        <v>0</v>
      </c>
      <c r="E182" s="444">
        <v>0</v>
      </c>
      <c r="F182" s="442">
        <v>0</v>
      </c>
      <c r="H182" s="1362"/>
      <c r="I182" s="1363"/>
      <c r="J182" s="1363"/>
      <c r="K182" s="1363"/>
      <c r="L182" s="1363"/>
      <c r="M182" s="1363"/>
      <c r="N182" s="1363"/>
      <c r="O182" s="1363"/>
      <c r="P182" s="1363"/>
      <c r="Q182" s="1364"/>
    </row>
    <row r="183" spans="2:17" ht="17.25" customHeight="1" thickBot="1" x14ac:dyDescent="0.3">
      <c r="B183" s="367" t="s">
        <v>1162</v>
      </c>
      <c r="C183" s="440">
        <f>SUM(D183:F183)</f>
        <v>0</v>
      </c>
      <c r="D183" s="445">
        <v>0</v>
      </c>
      <c r="E183" s="445">
        <v>0</v>
      </c>
      <c r="F183" s="443">
        <v>0</v>
      </c>
      <c r="H183" s="1362"/>
      <c r="I183" s="1363"/>
      <c r="J183" s="1363"/>
      <c r="K183" s="1363"/>
      <c r="L183" s="1363"/>
      <c r="M183" s="1363"/>
      <c r="N183" s="1363"/>
      <c r="O183" s="1363"/>
      <c r="P183" s="1363"/>
      <c r="Q183" s="1364"/>
    </row>
    <row r="184" spans="2:17" ht="17.25" customHeight="1" thickBot="1" x14ac:dyDescent="0.3">
      <c r="B184" s="368" t="s">
        <v>1194</v>
      </c>
      <c r="C184" s="140">
        <v>0</v>
      </c>
      <c r="D184" s="199">
        <v>0</v>
      </c>
      <c r="E184" s="199">
        <v>0</v>
      </c>
      <c r="F184" s="189">
        <v>0</v>
      </c>
      <c r="H184" s="1365"/>
      <c r="I184" s="1366"/>
      <c r="J184" s="1366"/>
      <c r="K184" s="1366"/>
      <c r="L184" s="1366"/>
      <c r="M184" s="1366"/>
      <c r="N184" s="1366"/>
      <c r="O184" s="1366"/>
      <c r="P184" s="1366"/>
      <c r="Q184" s="1367"/>
    </row>
    <row r="185" spans="2:17" ht="17.25" customHeight="1" x14ac:dyDescent="0.25"/>
    <row r="186" spans="2:17" ht="17.25" customHeight="1" x14ac:dyDescent="0.25">
      <c r="B186" s="857" t="s">
        <v>1197</v>
      </c>
      <c r="C186" s="857"/>
      <c r="D186" s="857"/>
      <c r="E186" s="857"/>
      <c r="F186" s="857"/>
      <c r="G186" s="857"/>
      <c r="H186" s="857"/>
      <c r="I186" s="857"/>
      <c r="J186" s="857"/>
      <c r="K186" s="857"/>
    </row>
    <row r="187" spans="2:17" ht="17.25" customHeight="1" thickBot="1" x14ac:dyDescent="0.4">
      <c r="B187" s="9"/>
      <c r="C187" s="9"/>
      <c r="D187" s="9"/>
      <c r="J187" s="22"/>
      <c r="K187" s="22"/>
      <c r="L187" s="22"/>
      <c r="M187" s="22"/>
      <c r="N187" s="22"/>
      <c r="O187" s="963" t="s">
        <v>559</v>
      </c>
      <c r="P187" s="963"/>
      <c r="Q187" s="963"/>
    </row>
    <row r="188" spans="2:17" ht="17.25" customHeight="1" x14ac:dyDescent="0.25">
      <c r="B188" s="943" t="s">
        <v>232</v>
      </c>
      <c r="C188" s="974" t="s">
        <v>44</v>
      </c>
      <c r="D188" s="950" t="s">
        <v>41</v>
      </c>
      <c r="E188" s="977" t="s">
        <v>42</v>
      </c>
      <c r="G188" s="1350" t="s">
        <v>1198</v>
      </c>
      <c r="H188" s="1351"/>
      <c r="I188" s="1351"/>
      <c r="J188" s="1351"/>
      <c r="K188" s="1351"/>
      <c r="L188" s="1351"/>
      <c r="M188" s="1351"/>
      <c r="N188" s="1351"/>
      <c r="O188" s="1351"/>
      <c r="P188" s="1351"/>
      <c r="Q188" s="1352"/>
    </row>
    <row r="189" spans="2:17" ht="17.25" customHeight="1" x14ac:dyDescent="0.25">
      <c r="B189" s="944"/>
      <c r="C189" s="975"/>
      <c r="D189" s="951"/>
      <c r="E189" s="978"/>
      <c r="G189" s="1353"/>
      <c r="H189" s="1354"/>
      <c r="I189" s="1354"/>
      <c r="J189" s="1354"/>
      <c r="K189" s="1354"/>
      <c r="L189" s="1354"/>
      <c r="M189" s="1354"/>
      <c r="N189" s="1354"/>
      <c r="O189" s="1354"/>
      <c r="P189" s="1354"/>
      <c r="Q189" s="1355"/>
    </row>
    <row r="190" spans="2:17" ht="17.25" customHeight="1" x14ac:dyDescent="0.25">
      <c r="B190" s="944"/>
      <c r="C190" s="975"/>
      <c r="D190" s="951"/>
      <c r="E190" s="978"/>
      <c r="G190" s="1353"/>
      <c r="H190" s="1354"/>
      <c r="I190" s="1354"/>
      <c r="J190" s="1354"/>
      <c r="K190" s="1354"/>
      <c r="L190" s="1354"/>
      <c r="M190" s="1354"/>
      <c r="N190" s="1354"/>
      <c r="O190" s="1354"/>
      <c r="P190" s="1354"/>
      <c r="Q190" s="1355"/>
    </row>
    <row r="191" spans="2:17" ht="17.25" customHeight="1" x14ac:dyDescent="0.25">
      <c r="B191" s="944"/>
      <c r="C191" s="975"/>
      <c r="D191" s="951"/>
      <c r="E191" s="978"/>
      <c r="G191" s="1353"/>
      <c r="H191" s="1354"/>
      <c r="I191" s="1354"/>
      <c r="J191" s="1354"/>
      <c r="K191" s="1354"/>
      <c r="L191" s="1354"/>
      <c r="M191" s="1354"/>
      <c r="N191" s="1354"/>
      <c r="O191" s="1354"/>
      <c r="P191" s="1354"/>
      <c r="Q191" s="1355"/>
    </row>
    <row r="192" spans="2:17" ht="17.25" customHeight="1" thickBot="1" x14ac:dyDescent="0.3">
      <c r="B192" s="944"/>
      <c r="C192" s="976"/>
      <c r="D192" s="952"/>
      <c r="E192" s="979"/>
      <c r="G192" s="1353"/>
      <c r="H192" s="1354"/>
      <c r="I192" s="1354"/>
      <c r="J192" s="1354"/>
      <c r="K192" s="1354"/>
      <c r="L192" s="1354"/>
      <c r="M192" s="1354"/>
      <c r="N192" s="1354"/>
      <c r="O192" s="1354"/>
      <c r="P192" s="1354"/>
      <c r="Q192" s="1355"/>
    </row>
    <row r="193" spans="2:22" ht="17.25" customHeight="1" x14ac:dyDescent="0.25">
      <c r="B193" s="362" t="s">
        <v>916</v>
      </c>
      <c r="C193" s="124">
        <f>SUM(D193:E193)</f>
        <v>0</v>
      </c>
      <c r="D193" s="127">
        <v>0</v>
      </c>
      <c r="E193" s="125">
        <v>0</v>
      </c>
      <c r="G193" s="1353"/>
      <c r="H193" s="1354"/>
      <c r="I193" s="1354"/>
      <c r="J193" s="1354"/>
      <c r="K193" s="1354"/>
      <c r="L193" s="1354"/>
      <c r="M193" s="1354"/>
      <c r="N193" s="1354"/>
      <c r="O193" s="1354"/>
      <c r="P193" s="1354"/>
      <c r="Q193" s="1355"/>
    </row>
    <row r="194" spans="2:22" ht="17.25" customHeight="1" x14ac:dyDescent="0.25">
      <c r="B194" s="364" t="s">
        <v>1162</v>
      </c>
      <c r="C194" s="129">
        <f>SUM(D194:E194)</f>
        <v>0</v>
      </c>
      <c r="D194" s="132">
        <v>0</v>
      </c>
      <c r="E194" s="130">
        <v>0</v>
      </c>
      <c r="G194" s="1353"/>
      <c r="H194" s="1354"/>
      <c r="I194" s="1354"/>
      <c r="J194" s="1354"/>
      <c r="K194" s="1354"/>
      <c r="L194" s="1354"/>
      <c r="M194" s="1354"/>
      <c r="N194" s="1354"/>
      <c r="O194" s="1354"/>
      <c r="P194" s="1354"/>
      <c r="Q194" s="1355"/>
    </row>
    <row r="195" spans="2:22" ht="17.25" customHeight="1" thickBot="1" x14ac:dyDescent="0.3">
      <c r="B195" s="363" t="s">
        <v>1194</v>
      </c>
      <c r="C195" s="140">
        <v>0</v>
      </c>
      <c r="D195" s="199">
        <v>0</v>
      </c>
      <c r="E195" s="189">
        <v>0</v>
      </c>
      <c r="G195" s="1356"/>
      <c r="H195" s="1357"/>
      <c r="I195" s="1357"/>
      <c r="J195" s="1357"/>
      <c r="K195" s="1357"/>
      <c r="L195" s="1357"/>
      <c r="M195" s="1357"/>
      <c r="N195" s="1357"/>
      <c r="O195" s="1357"/>
      <c r="P195" s="1357"/>
      <c r="Q195" s="1358"/>
    </row>
    <row r="196" spans="2:22" ht="17.25" customHeight="1" x14ac:dyDescent="0.25">
      <c r="B196" s="86"/>
      <c r="C196" s="44"/>
      <c r="D196" s="44"/>
      <c r="E196" s="44"/>
    </row>
    <row r="197" spans="2:22" ht="17.25" customHeight="1" x14ac:dyDescent="0.25">
      <c r="B197" s="857" t="s">
        <v>1199</v>
      </c>
      <c r="C197" s="857"/>
      <c r="D197" s="857"/>
      <c r="E197" s="857"/>
      <c r="F197" s="857"/>
      <c r="G197" s="857"/>
      <c r="H197" s="857"/>
      <c r="I197" s="857"/>
      <c r="J197" s="857"/>
      <c r="K197" s="857"/>
      <c r="L197" s="38"/>
      <c r="M197" s="39"/>
      <c r="N197" s="39"/>
      <c r="O197" s="39"/>
      <c r="P197" s="39"/>
      <c r="Q197" s="39"/>
      <c r="R197" s="39"/>
      <c r="S197" s="39"/>
      <c r="T197" s="39"/>
      <c r="U197" s="39"/>
      <c r="V197" s="39"/>
    </row>
    <row r="198" spans="2:22" ht="17.25" customHeight="1" thickBot="1" x14ac:dyDescent="0.3">
      <c r="B198" s="38"/>
      <c r="C198" s="38"/>
      <c r="D198" s="38"/>
      <c r="J198" s="38"/>
      <c r="K198" s="38"/>
      <c r="L198" s="38"/>
      <c r="M198" s="39"/>
      <c r="N198" s="39"/>
      <c r="O198" s="39"/>
      <c r="P198" s="39"/>
      <c r="Q198" s="39"/>
      <c r="R198" s="39"/>
      <c r="S198" s="39"/>
      <c r="T198" s="39"/>
      <c r="U198" s="39"/>
      <c r="V198" s="39"/>
    </row>
    <row r="199" spans="2:22" ht="17.25" customHeight="1" thickBot="1" x14ac:dyDescent="0.3">
      <c r="B199" s="943" t="s">
        <v>232</v>
      </c>
      <c r="C199" s="1001" t="s">
        <v>153</v>
      </c>
      <c r="D199" s="1002"/>
      <c r="E199" s="1002"/>
      <c r="F199" s="1003"/>
      <c r="G199" s="998" t="s">
        <v>189</v>
      </c>
      <c r="H199" s="918"/>
      <c r="I199" s="918"/>
      <c r="J199" s="918"/>
      <c r="K199" s="918"/>
      <c r="L199" s="918"/>
      <c r="M199" s="918"/>
      <c r="N199" s="918"/>
      <c r="O199" s="918"/>
      <c r="P199" s="918"/>
      <c r="Q199" s="918"/>
      <c r="R199" s="918"/>
      <c r="S199" s="940"/>
      <c r="T199" s="940"/>
      <c r="U199" s="940"/>
      <c r="V199" s="941"/>
    </row>
    <row r="200" spans="2:22" ht="17.25" customHeight="1" x14ac:dyDescent="0.25">
      <c r="B200" s="944"/>
      <c r="C200" s="982" t="s">
        <v>187</v>
      </c>
      <c r="D200" s="918" t="s">
        <v>41</v>
      </c>
      <c r="E200" s="918" t="s">
        <v>42</v>
      </c>
      <c r="F200" s="962" t="s">
        <v>43</v>
      </c>
      <c r="G200" s="939" t="s">
        <v>184</v>
      </c>
      <c r="H200" s="940"/>
      <c r="I200" s="940"/>
      <c r="J200" s="941"/>
      <c r="K200" s="1004" t="s">
        <v>185</v>
      </c>
      <c r="L200" s="940"/>
      <c r="M200" s="940"/>
      <c r="N200" s="1005"/>
      <c r="O200" s="1006" t="s">
        <v>186</v>
      </c>
      <c r="P200" s="1007"/>
      <c r="Q200" s="1007"/>
      <c r="R200" s="1008"/>
      <c r="S200" s="964" t="s">
        <v>516</v>
      </c>
      <c r="T200" s="965"/>
      <c r="U200" s="965"/>
      <c r="V200" s="966"/>
    </row>
    <row r="201" spans="2:22" ht="17.25" customHeight="1" x14ac:dyDescent="0.25">
      <c r="B201" s="944"/>
      <c r="C201" s="983"/>
      <c r="D201" s="908"/>
      <c r="E201" s="908"/>
      <c r="F201" s="942"/>
      <c r="G201" s="993" t="s">
        <v>510</v>
      </c>
      <c r="H201" s="907" t="s">
        <v>505</v>
      </c>
      <c r="I201" s="907" t="s">
        <v>506</v>
      </c>
      <c r="J201" s="916" t="s">
        <v>188</v>
      </c>
      <c r="K201" s="956" t="s">
        <v>512</v>
      </c>
      <c r="L201" s="907" t="s">
        <v>505</v>
      </c>
      <c r="M201" s="907" t="s">
        <v>506</v>
      </c>
      <c r="N201" s="991" t="s">
        <v>188</v>
      </c>
      <c r="O201" s="993" t="s">
        <v>514</v>
      </c>
      <c r="P201" s="907" t="s">
        <v>505</v>
      </c>
      <c r="Q201" s="907" t="s">
        <v>506</v>
      </c>
      <c r="R201" s="916" t="s">
        <v>188</v>
      </c>
      <c r="S201" s="956" t="s">
        <v>187</v>
      </c>
      <c r="T201" s="907" t="s">
        <v>505</v>
      </c>
      <c r="U201" s="907" t="s">
        <v>506</v>
      </c>
      <c r="V201" s="917" t="s">
        <v>188</v>
      </c>
    </row>
    <row r="202" spans="2:22" ht="17.25" customHeight="1" x14ac:dyDescent="0.25">
      <c r="B202" s="944"/>
      <c r="C202" s="983"/>
      <c r="D202" s="908"/>
      <c r="E202" s="908"/>
      <c r="F202" s="942"/>
      <c r="G202" s="983"/>
      <c r="H202" s="908"/>
      <c r="I202" s="908"/>
      <c r="J202" s="916"/>
      <c r="K202" s="957"/>
      <c r="L202" s="908"/>
      <c r="M202" s="908"/>
      <c r="N202" s="991"/>
      <c r="O202" s="983"/>
      <c r="P202" s="908"/>
      <c r="Q202" s="908"/>
      <c r="R202" s="916"/>
      <c r="S202" s="957"/>
      <c r="T202" s="908"/>
      <c r="U202" s="908"/>
      <c r="V202" s="942"/>
    </row>
    <row r="203" spans="2:22" ht="20.25" customHeight="1" thickBot="1" x14ac:dyDescent="0.3">
      <c r="B203" s="944"/>
      <c r="C203" s="983"/>
      <c r="D203" s="908"/>
      <c r="E203" s="908"/>
      <c r="F203" s="942"/>
      <c r="G203" s="983"/>
      <c r="H203" s="908"/>
      <c r="I203" s="908"/>
      <c r="J203" s="917"/>
      <c r="K203" s="957"/>
      <c r="L203" s="908"/>
      <c r="M203" s="908"/>
      <c r="N203" s="992"/>
      <c r="O203" s="983"/>
      <c r="P203" s="908"/>
      <c r="Q203" s="908"/>
      <c r="R203" s="917"/>
      <c r="S203" s="957"/>
      <c r="T203" s="908"/>
      <c r="U203" s="908"/>
      <c r="V203" s="942"/>
    </row>
    <row r="204" spans="2:22" ht="17.25" customHeight="1" thickBot="1" x14ac:dyDescent="0.3">
      <c r="B204" s="364" t="s">
        <v>916</v>
      </c>
      <c r="C204" s="446">
        <v>0.94979999999999998</v>
      </c>
      <c r="D204" s="447">
        <v>0.98199999999999998</v>
      </c>
      <c r="E204" s="447">
        <v>0.94159999999999999</v>
      </c>
      <c r="F204" s="448">
        <v>0.92069999999999996</v>
      </c>
      <c r="G204" s="449">
        <v>2875</v>
      </c>
      <c r="H204" s="450">
        <v>121</v>
      </c>
      <c r="I204" s="450">
        <v>2754</v>
      </c>
      <c r="J204" s="439">
        <v>2572</v>
      </c>
      <c r="K204" s="437">
        <v>12782</v>
      </c>
      <c r="L204" s="450">
        <v>1372</v>
      </c>
      <c r="M204" s="450">
        <v>11410</v>
      </c>
      <c r="N204" s="439">
        <v>4265</v>
      </c>
      <c r="O204" s="437">
        <v>9186</v>
      </c>
      <c r="P204" s="450">
        <v>2044</v>
      </c>
      <c r="Q204" s="450">
        <v>7142</v>
      </c>
      <c r="R204" s="438">
        <v>3072</v>
      </c>
      <c r="S204" s="437">
        <f t="shared" ref="S204" si="0">SUM(O204,K204,G204)</f>
        <v>24843</v>
      </c>
      <c r="T204" s="450">
        <f t="shared" ref="T204" si="1">SUM(P204,L204,H204)</f>
        <v>3537</v>
      </c>
      <c r="U204" s="450">
        <f t="shared" ref="U204" si="2">SUM(Q204,M204,I204)</f>
        <v>21306</v>
      </c>
      <c r="V204" s="439">
        <f t="shared" ref="V204" si="3">SUM(R204,N204,J204)</f>
        <v>9909</v>
      </c>
    </row>
    <row r="205" spans="2:22" ht="17.25" customHeight="1" thickBot="1" x14ac:dyDescent="0.3">
      <c r="B205" s="363" t="s">
        <v>1162</v>
      </c>
      <c r="C205" s="297">
        <v>0.95609999999999995</v>
      </c>
      <c r="D205" s="187">
        <v>0.99050000000000005</v>
      </c>
      <c r="E205" s="187">
        <v>0.9476</v>
      </c>
      <c r="F205" s="188">
        <v>0.92479999999999996</v>
      </c>
      <c r="G205" s="386">
        <v>1357</v>
      </c>
      <c r="H205" s="186">
        <v>51</v>
      </c>
      <c r="I205" s="186">
        <v>305</v>
      </c>
      <c r="J205" s="106">
        <v>1001</v>
      </c>
      <c r="K205" s="385">
        <v>10242</v>
      </c>
      <c r="L205" s="186">
        <v>1233</v>
      </c>
      <c r="M205" s="186">
        <v>5035</v>
      </c>
      <c r="N205" s="105">
        <v>3974</v>
      </c>
      <c r="O205" s="104">
        <v>8547</v>
      </c>
      <c r="P205" s="186">
        <v>1023</v>
      </c>
      <c r="Q205" s="186">
        <v>4561</v>
      </c>
      <c r="R205" s="106">
        <v>2963</v>
      </c>
      <c r="S205" s="104">
        <v>20146</v>
      </c>
      <c r="T205" s="186">
        <v>2307</v>
      </c>
      <c r="U205" s="186">
        <v>9901</v>
      </c>
      <c r="V205" s="106">
        <v>7938</v>
      </c>
    </row>
    <row r="206" spans="2:22" ht="17.25" customHeight="1" thickBot="1" x14ac:dyDescent="0.3">
      <c r="B206" s="363" t="s">
        <v>1194</v>
      </c>
      <c r="C206" s="297">
        <v>0.94440000000000002</v>
      </c>
      <c r="D206" s="187">
        <v>0.98350000000000004</v>
      </c>
      <c r="E206" s="187">
        <v>0.94330000000000003</v>
      </c>
      <c r="F206" s="188">
        <v>0.90820000000000001</v>
      </c>
      <c r="G206" s="386">
        <v>1246</v>
      </c>
      <c r="H206" s="186">
        <v>121</v>
      </c>
      <c r="I206" s="186">
        <v>168</v>
      </c>
      <c r="J206" s="106">
        <v>957</v>
      </c>
      <c r="K206" s="385">
        <v>8511</v>
      </c>
      <c r="L206" s="186">
        <v>729</v>
      </c>
      <c r="M206" s="186">
        <v>4816</v>
      </c>
      <c r="N206" s="105">
        <v>2966</v>
      </c>
      <c r="O206" s="104">
        <v>7007</v>
      </c>
      <c r="P206" s="186">
        <v>871</v>
      </c>
      <c r="Q206" s="186">
        <v>4340</v>
      </c>
      <c r="R206" s="106">
        <v>1796</v>
      </c>
      <c r="S206" s="104">
        <v>16764</v>
      </c>
      <c r="T206" s="186">
        <v>1721</v>
      </c>
      <c r="U206" s="186">
        <v>9324</v>
      </c>
      <c r="V206" s="106">
        <v>5719</v>
      </c>
    </row>
    <row r="207" spans="2:22" ht="17.25" customHeight="1" x14ac:dyDescent="0.25">
      <c r="B207" s="10"/>
      <c r="C207" s="13"/>
      <c r="D207" s="13"/>
      <c r="E207" s="13"/>
      <c r="F207" s="10"/>
      <c r="G207" s="13"/>
      <c r="H207" s="13"/>
      <c r="I207" s="13"/>
      <c r="J207" s="15"/>
      <c r="K207" s="29"/>
      <c r="L207" s="29"/>
      <c r="M207" s="29"/>
      <c r="N207" s="29"/>
      <c r="O207" s="29"/>
      <c r="P207" s="29"/>
      <c r="Q207" s="29"/>
      <c r="R207" s="29"/>
      <c r="S207" s="29"/>
      <c r="T207" s="29"/>
      <c r="U207" s="15"/>
      <c r="V207" s="15"/>
    </row>
    <row r="208" spans="2:22" ht="17.25" customHeight="1" thickBot="1" x14ac:dyDescent="0.3">
      <c r="B208" s="557" t="s">
        <v>559</v>
      </c>
      <c r="C208" s="557"/>
      <c r="D208" s="557"/>
      <c r="E208" s="13"/>
      <c r="F208" s="10"/>
      <c r="G208" s="13"/>
      <c r="H208" s="13"/>
      <c r="I208" s="13"/>
      <c r="J208" s="15"/>
      <c r="K208" s="29"/>
      <c r="L208" s="29"/>
      <c r="M208" s="29"/>
      <c r="N208" s="29"/>
      <c r="O208" s="29"/>
      <c r="P208" s="29"/>
      <c r="Q208" s="29"/>
      <c r="R208" s="29"/>
      <c r="S208" s="29"/>
      <c r="T208" s="29"/>
      <c r="U208" s="15"/>
      <c r="V208" s="15"/>
    </row>
    <row r="209" spans="2:22" ht="17.25" customHeight="1" x14ac:dyDescent="0.25">
      <c r="B209" s="1046" t="s">
        <v>1200</v>
      </c>
      <c r="C209" s="1047"/>
      <c r="D209" s="1047"/>
      <c r="E209" s="1047"/>
      <c r="F209" s="1047"/>
      <c r="G209" s="1047"/>
      <c r="H209" s="1047"/>
      <c r="I209" s="1047"/>
      <c r="J209" s="1047"/>
      <c r="K209" s="1048"/>
      <c r="L209" s="29"/>
      <c r="M209" s="840" t="s">
        <v>234</v>
      </c>
      <c r="N209" s="840"/>
      <c r="O209" s="840"/>
      <c r="P209" s="840"/>
      <c r="Q209" s="29"/>
      <c r="R209" s="840" t="s">
        <v>233</v>
      </c>
      <c r="S209" s="840"/>
      <c r="T209" s="840"/>
      <c r="U209" s="840"/>
      <c r="V209" s="15"/>
    </row>
    <row r="210" spans="2:22" ht="17.25" customHeight="1" thickBot="1" x14ac:dyDescent="0.3">
      <c r="B210" s="1049"/>
      <c r="C210" s="1050"/>
      <c r="D210" s="1050"/>
      <c r="E210" s="1050"/>
      <c r="F210" s="1050"/>
      <c r="G210" s="1050"/>
      <c r="H210" s="1050"/>
      <c r="I210" s="1050"/>
      <c r="J210" s="1050"/>
      <c r="K210" s="1051"/>
      <c r="L210" s="29"/>
      <c r="Q210" s="29"/>
      <c r="V210" s="15"/>
    </row>
    <row r="211" spans="2:22" ht="17.25" customHeight="1" x14ac:dyDescent="0.25">
      <c r="B211" s="1049"/>
      <c r="C211" s="1050"/>
      <c r="D211" s="1050"/>
      <c r="E211" s="1050"/>
      <c r="F211" s="1050"/>
      <c r="G211" s="1050"/>
      <c r="H211" s="1050"/>
      <c r="I211" s="1050"/>
      <c r="J211" s="1050"/>
      <c r="K211" s="1051"/>
      <c r="L211" s="29"/>
      <c r="M211" s="953" t="s">
        <v>205</v>
      </c>
      <c r="N211" s="935" t="s">
        <v>524</v>
      </c>
      <c r="O211" s="935"/>
      <c r="P211" s="936"/>
      <c r="Q211" s="29"/>
      <c r="R211" s="518" t="s">
        <v>177</v>
      </c>
      <c r="S211" s="526" t="s">
        <v>179</v>
      </c>
      <c r="T211" s="527"/>
      <c r="U211" s="554" t="s">
        <v>178</v>
      </c>
      <c r="V211" s="15"/>
    </row>
    <row r="212" spans="2:22" ht="17.25" customHeight="1" thickBot="1" x14ac:dyDescent="0.3">
      <c r="B212" s="1049"/>
      <c r="C212" s="1050"/>
      <c r="D212" s="1050"/>
      <c r="E212" s="1050"/>
      <c r="F212" s="1050"/>
      <c r="G212" s="1050"/>
      <c r="H212" s="1050"/>
      <c r="I212" s="1050"/>
      <c r="J212" s="1050"/>
      <c r="K212" s="1051"/>
      <c r="L212" s="29"/>
      <c r="M212" s="954"/>
      <c r="N212" s="937"/>
      <c r="O212" s="937"/>
      <c r="P212" s="938"/>
      <c r="Q212" s="29"/>
      <c r="R212" s="519"/>
      <c r="S212" s="528"/>
      <c r="T212" s="529"/>
      <c r="U212" s="803"/>
      <c r="V212" s="15"/>
    </row>
    <row r="213" spans="2:22" ht="17.25" customHeight="1" thickBot="1" x14ac:dyDescent="0.3">
      <c r="B213" s="1049"/>
      <c r="C213" s="1050"/>
      <c r="D213" s="1050"/>
      <c r="E213" s="1050"/>
      <c r="F213" s="1050"/>
      <c r="G213" s="1050"/>
      <c r="H213" s="1050"/>
      <c r="I213" s="1050"/>
      <c r="J213" s="1050"/>
      <c r="K213" s="1051"/>
      <c r="L213" s="29"/>
      <c r="M213" s="954"/>
      <c r="N213" s="901" t="s">
        <v>41</v>
      </c>
      <c r="O213" s="909" t="s">
        <v>42</v>
      </c>
      <c r="P213" s="697" t="s">
        <v>43</v>
      </c>
      <c r="Q213" s="29"/>
      <c r="R213" s="926"/>
      <c r="S213" s="530"/>
      <c r="T213" s="531"/>
      <c r="U213" s="804"/>
      <c r="V213" s="15"/>
    </row>
    <row r="214" spans="2:22" ht="17.25" customHeight="1" x14ac:dyDescent="0.25">
      <c r="B214" s="1049"/>
      <c r="C214" s="1050"/>
      <c r="D214" s="1050"/>
      <c r="E214" s="1050"/>
      <c r="F214" s="1050"/>
      <c r="G214" s="1050"/>
      <c r="H214" s="1050"/>
      <c r="I214" s="1050"/>
      <c r="J214" s="1050"/>
      <c r="K214" s="1051"/>
      <c r="L214" s="29"/>
      <c r="M214" s="954"/>
      <c r="N214" s="902"/>
      <c r="O214" s="910"/>
      <c r="P214" s="698"/>
      <c r="Q214" s="29"/>
      <c r="R214" s="404"/>
      <c r="S214" s="176"/>
      <c r="T214" s="177"/>
      <c r="U214" s="178">
        <f>SUM(S214:T214)</f>
        <v>0</v>
      </c>
      <c r="V214" s="15"/>
    </row>
    <row r="215" spans="2:22" ht="17.25" customHeight="1" thickBot="1" x14ac:dyDescent="0.3">
      <c r="B215" s="1049"/>
      <c r="C215" s="1050"/>
      <c r="D215" s="1050"/>
      <c r="E215" s="1050"/>
      <c r="F215" s="1050"/>
      <c r="G215" s="1050"/>
      <c r="H215" s="1050"/>
      <c r="I215" s="1050"/>
      <c r="J215" s="1050"/>
      <c r="K215" s="1051"/>
      <c r="L215" s="29"/>
      <c r="M215" s="955"/>
      <c r="N215" s="903"/>
      <c r="O215" s="911"/>
      <c r="P215" s="699"/>
      <c r="Q215" s="29"/>
      <c r="R215" s="405"/>
      <c r="S215" s="179"/>
      <c r="T215" s="180"/>
      <c r="U215" s="181">
        <f t="shared" ref="U215:U217" si="4">SUM(S215:T215)</f>
        <v>0</v>
      </c>
      <c r="V215" s="15"/>
    </row>
    <row r="216" spans="2:22" ht="17.25" customHeight="1" thickBot="1" x14ac:dyDescent="0.3">
      <c r="B216" s="1052"/>
      <c r="C216" s="1053"/>
      <c r="D216" s="1053"/>
      <c r="E216" s="1053"/>
      <c r="F216" s="1053"/>
      <c r="G216" s="1053"/>
      <c r="H216" s="1053"/>
      <c r="I216" s="1053"/>
      <c r="J216" s="1053"/>
      <c r="K216" s="1054"/>
      <c r="M216" s="172">
        <f>SUM(N216:P216)</f>
        <v>0</v>
      </c>
      <c r="N216" s="173">
        <v>0</v>
      </c>
      <c r="O216" s="174">
        <v>0</v>
      </c>
      <c r="P216" s="175">
        <v>0</v>
      </c>
      <c r="Q216" s="15"/>
      <c r="R216" s="405"/>
      <c r="S216" s="179"/>
      <c r="T216" s="180"/>
      <c r="U216" s="181">
        <f t="shared" si="4"/>
        <v>0</v>
      </c>
      <c r="V216" s="15"/>
    </row>
    <row r="217" spans="2:22" ht="17.25" customHeight="1" thickBot="1" x14ac:dyDescent="0.3">
      <c r="M217" s="643"/>
      <c r="N217" s="644"/>
      <c r="O217" s="644"/>
      <c r="P217" s="644"/>
      <c r="R217" s="406"/>
      <c r="S217" s="183"/>
      <c r="T217" s="184"/>
      <c r="U217" s="185">
        <f t="shared" si="4"/>
        <v>0</v>
      </c>
    </row>
    <row r="218" spans="2:22" ht="17.25" customHeight="1" x14ac:dyDescent="0.25">
      <c r="B218" s="857" t="s">
        <v>1075</v>
      </c>
      <c r="C218" s="857"/>
      <c r="D218" s="857"/>
      <c r="E218" s="857"/>
      <c r="F218" s="857"/>
      <c r="G218" s="857"/>
      <c r="H218" s="857"/>
      <c r="I218" s="857"/>
    </row>
    <row r="219" spans="2:22" ht="17.25" customHeight="1" x14ac:dyDescent="0.25"/>
    <row r="220" spans="2:22" ht="17.25" customHeight="1" thickBot="1" x14ac:dyDescent="0.3">
      <c r="B220" s="788" t="s">
        <v>1201</v>
      </c>
      <c r="C220" s="788"/>
      <c r="D220" s="788"/>
      <c r="E220" s="788"/>
      <c r="F220" s="788"/>
      <c r="G220" s="788"/>
      <c r="H220" s="788"/>
      <c r="I220" s="788"/>
      <c r="Q220" s="557" t="s">
        <v>454</v>
      </c>
      <c r="R220" s="557"/>
      <c r="S220" s="557"/>
      <c r="T220" s="46"/>
      <c r="U220" s="46"/>
      <c r="V220" s="87"/>
    </row>
    <row r="221" spans="2:22" ht="17.25" customHeight="1" x14ac:dyDescent="0.25">
      <c r="B221" s="554" t="s">
        <v>45</v>
      </c>
      <c r="C221" s="796" t="s">
        <v>46</v>
      </c>
      <c r="D221" s="797"/>
      <c r="E221" s="797"/>
      <c r="F221" s="797"/>
      <c r="G221" s="797"/>
      <c r="H221" s="797"/>
      <c r="I221" s="797"/>
      <c r="J221" s="797"/>
      <c r="K221" s="797"/>
      <c r="L221" s="797"/>
      <c r="M221" s="797"/>
      <c r="N221" s="933"/>
      <c r="O221" s="554" t="s">
        <v>143</v>
      </c>
      <c r="Q221" s="532" t="s">
        <v>1202</v>
      </c>
      <c r="R221" s="533"/>
      <c r="S221" s="533"/>
      <c r="T221" s="533"/>
      <c r="U221" s="534"/>
      <c r="V221" s="88"/>
    </row>
    <row r="222" spans="2:22" ht="17.25" customHeight="1" x14ac:dyDescent="0.25">
      <c r="B222" s="555"/>
      <c r="C222" s="984"/>
      <c r="D222" s="985"/>
      <c r="E222" s="985"/>
      <c r="F222" s="985"/>
      <c r="G222" s="985"/>
      <c r="H222" s="985"/>
      <c r="I222" s="985"/>
      <c r="J222" s="985"/>
      <c r="K222" s="985"/>
      <c r="L222" s="985"/>
      <c r="M222" s="985"/>
      <c r="N222" s="986"/>
      <c r="O222" s="555"/>
      <c r="Q222" s="535"/>
      <c r="R222" s="536"/>
      <c r="S222" s="536"/>
      <c r="T222" s="536"/>
      <c r="U222" s="537"/>
      <c r="V222" s="88"/>
    </row>
    <row r="223" spans="2:22" ht="17.25" customHeight="1" thickBot="1" x14ac:dyDescent="0.3">
      <c r="B223" s="556"/>
      <c r="C223" s="201" t="s">
        <v>47</v>
      </c>
      <c r="D223" s="202" t="s">
        <v>48</v>
      </c>
      <c r="E223" s="202" t="s">
        <v>1134</v>
      </c>
      <c r="F223" s="202" t="s">
        <v>49</v>
      </c>
      <c r="G223" s="202" t="s">
        <v>50</v>
      </c>
      <c r="H223" s="202" t="s">
        <v>51</v>
      </c>
      <c r="I223" s="202" t="s">
        <v>52</v>
      </c>
      <c r="J223" s="202" t="s">
        <v>53</v>
      </c>
      <c r="K223" s="202" t="s">
        <v>54</v>
      </c>
      <c r="L223" s="202" t="s">
        <v>55</v>
      </c>
      <c r="M223" s="202" t="s">
        <v>56</v>
      </c>
      <c r="N223" s="203" t="s">
        <v>57</v>
      </c>
      <c r="O223" s="555"/>
      <c r="Q223" s="535"/>
      <c r="R223" s="536"/>
      <c r="S223" s="536"/>
      <c r="T223" s="536"/>
      <c r="U223" s="537"/>
      <c r="V223" s="88"/>
    </row>
    <row r="224" spans="2:22" ht="17.25" customHeight="1" thickBot="1" x14ac:dyDescent="0.3">
      <c r="B224" s="369" t="s">
        <v>378</v>
      </c>
      <c r="C224" s="126"/>
      <c r="D224" s="127"/>
      <c r="E224" s="127"/>
      <c r="F224" s="127"/>
      <c r="G224" s="127"/>
      <c r="H224" s="127"/>
      <c r="I224" s="127"/>
      <c r="J224" s="127">
        <v>1</v>
      </c>
      <c r="K224" s="127"/>
      <c r="L224" s="127"/>
      <c r="M224" s="127"/>
      <c r="N224" s="128"/>
      <c r="O224" s="138">
        <v>1</v>
      </c>
      <c r="Q224" s="535"/>
      <c r="R224" s="536"/>
      <c r="S224" s="536"/>
      <c r="T224" s="536"/>
      <c r="U224" s="537"/>
      <c r="V224" s="88"/>
    </row>
    <row r="225" spans="2:22" ht="17.25" customHeight="1" x14ac:dyDescent="0.25">
      <c r="B225" s="370" t="s">
        <v>190</v>
      </c>
      <c r="C225" s="131"/>
      <c r="D225" s="132"/>
      <c r="E225" s="132"/>
      <c r="F225" s="132"/>
      <c r="G225" s="132">
        <v>2</v>
      </c>
      <c r="H225" s="132"/>
      <c r="I225" s="132">
        <v>2</v>
      </c>
      <c r="J225" s="132"/>
      <c r="K225" s="132"/>
      <c r="L225" s="132"/>
      <c r="M225" s="132"/>
      <c r="N225" s="133"/>
      <c r="O225" s="139">
        <v>4</v>
      </c>
      <c r="Q225" s="535"/>
      <c r="R225" s="536"/>
      <c r="S225" s="536"/>
      <c r="T225" s="536"/>
      <c r="U225" s="537"/>
      <c r="V225" s="88"/>
    </row>
    <row r="226" spans="2:22" ht="17.25" customHeight="1" x14ac:dyDescent="0.25">
      <c r="B226" s="99" t="s">
        <v>191</v>
      </c>
      <c r="C226" s="131">
        <v>2</v>
      </c>
      <c r="D226" s="132">
        <v>1</v>
      </c>
      <c r="E226" s="132"/>
      <c r="F226" s="132">
        <v>2</v>
      </c>
      <c r="G226" s="132"/>
      <c r="H226" s="132">
        <v>2</v>
      </c>
      <c r="I226" s="132"/>
      <c r="J226" s="132"/>
      <c r="K226" s="132"/>
      <c r="L226" s="132"/>
      <c r="M226" s="132">
        <v>1</v>
      </c>
      <c r="N226" s="133"/>
      <c r="O226" s="139">
        <v>8</v>
      </c>
      <c r="Q226" s="535"/>
      <c r="R226" s="536"/>
      <c r="S226" s="536"/>
      <c r="T226" s="536"/>
      <c r="U226" s="537"/>
      <c r="V226" s="88"/>
    </row>
    <row r="227" spans="2:22" ht="17.25" customHeight="1" thickBot="1" x14ac:dyDescent="0.3">
      <c r="B227" s="371" t="s">
        <v>58</v>
      </c>
      <c r="C227" s="142"/>
      <c r="D227" s="199"/>
      <c r="E227" s="199">
        <v>2</v>
      </c>
      <c r="F227" s="199"/>
      <c r="G227" s="199"/>
      <c r="H227" s="199"/>
      <c r="I227" s="199"/>
      <c r="J227" s="199"/>
      <c r="K227" s="199">
        <v>2</v>
      </c>
      <c r="L227" s="199">
        <v>2</v>
      </c>
      <c r="M227" s="199">
        <v>1</v>
      </c>
      <c r="N227" s="200">
        <v>2</v>
      </c>
      <c r="O227" s="399">
        <v>9</v>
      </c>
      <c r="Q227" s="535"/>
      <c r="R227" s="536"/>
      <c r="S227" s="536"/>
      <c r="T227" s="536"/>
      <c r="U227" s="537"/>
      <c r="V227" s="88"/>
    </row>
    <row r="228" spans="2:22" ht="17.25" customHeight="1" x14ac:dyDescent="0.25">
      <c r="B228" s="546" t="s">
        <v>143</v>
      </c>
      <c r="C228" s="924">
        <v>2</v>
      </c>
      <c r="D228" s="924">
        <v>1</v>
      </c>
      <c r="E228" s="924">
        <v>2</v>
      </c>
      <c r="F228" s="924">
        <v>2</v>
      </c>
      <c r="G228" s="924">
        <v>2</v>
      </c>
      <c r="H228" s="924">
        <v>2</v>
      </c>
      <c r="I228" s="924">
        <v>2</v>
      </c>
      <c r="J228" s="924">
        <v>1</v>
      </c>
      <c r="K228" s="924">
        <v>2</v>
      </c>
      <c r="L228" s="924">
        <v>2</v>
      </c>
      <c r="M228" s="924">
        <v>2</v>
      </c>
      <c r="N228" s="1237">
        <v>2</v>
      </c>
      <c r="O228" s="1239">
        <v>22</v>
      </c>
      <c r="Q228" s="535"/>
      <c r="R228" s="536"/>
      <c r="S228" s="536"/>
      <c r="T228" s="536"/>
      <c r="U228" s="537"/>
      <c r="V228" s="88"/>
    </row>
    <row r="229" spans="2:22" ht="17.25" customHeight="1" thickBot="1" x14ac:dyDescent="0.3">
      <c r="B229" s="548"/>
      <c r="C229" s="925"/>
      <c r="D229" s="925"/>
      <c r="E229" s="925"/>
      <c r="F229" s="925"/>
      <c r="G229" s="925"/>
      <c r="H229" s="925"/>
      <c r="I229" s="925"/>
      <c r="J229" s="925"/>
      <c r="K229" s="925"/>
      <c r="L229" s="925"/>
      <c r="M229" s="925"/>
      <c r="N229" s="1238"/>
      <c r="O229" s="1240"/>
      <c r="Q229" s="538"/>
      <c r="R229" s="539"/>
      <c r="S229" s="539"/>
      <c r="T229" s="539"/>
      <c r="U229" s="540"/>
      <c r="V229" s="88"/>
    </row>
    <row r="230" spans="2:22" ht="17.25" customHeight="1" x14ac:dyDescent="0.25">
      <c r="B230" s="70"/>
      <c r="C230" s="89"/>
      <c r="D230" s="89"/>
      <c r="E230" s="89"/>
      <c r="F230" s="89"/>
      <c r="G230" s="89"/>
      <c r="H230" s="89"/>
      <c r="I230" s="89"/>
      <c r="J230" s="89"/>
      <c r="K230" s="89"/>
      <c r="L230" s="89"/>
      <c r="M230" s="89"/>
      <c r="N230" s="89"/>
      <c r="O230" s="89"/>
      <c r="P230" s="89"/>
      <c r="Q230" s="89"/>
      <c r="R230" s="89"/>
      <c r="S230" s="5"/>
      <c r="T230" s="88"/>
      <c r="U230" s="88"/>
      <c r="V230" s="88"/>
    </row>
    <row r="231" spans="2:22" ht="17.25" customHeight="1" thickBot="1" x14ac:dyDescent="0.3">
      <c r="B231" s="779" t="s">
        <v>1203</v>
      </c>
      <c r="C231" s="788"/>
      <c r="D231" s="788"/>
      <c r="E231" s="788"/>
      <c r="F231" s="788"/>
      <c r="G231" s="788"/>
      <c r="H231" s="788"/>
      <c r="I231" s="788"/>
      <c r="J231" s="788"/>
      <c r="K231" s="788"/>
      <c r="L231" s="788"/>
      <c r="M231" s="788"/>
      <c r="N231" s="89"/>
      <c r="O231" s="89"/>
      <c r="P231" s="89"/>
      <c r="Q231" s="89"/>
      <c r="R231" s="89"/>
      <c r="S231" s="5"/>
      <c r="T231" s="88"/>
      <c r="U231" s="88"/>
      <c r="V231" s="88"/>
    </row>
    <row r="232" spans="2:22" ht="17.25" customHeight="1" thickBot="1" x14ac:dyDescent="0.3">
      <c r="B232" s="407" t="s">
        <v>177</v>
      </c>
      <c r="C232" s="987" t="s">
        <v>875</v>
      </c>
      <c r="D232" s="987"/>
      <c r="E232" s="988"/>
      <c r="F232" s="988"/>
      <c r="G232" s="988"/>
      <c r="H232" s="989"/>
      <c r="I232" s="990" t="s">
        <v>876</v>
      </c>
      <c r="J232" s="988"/>
      <c r="K232" s="988"/>
      <c r="L232" s="988"/>
      <c r="M232" s="988"/>
      <c r="N232" s="989"/>
      <c r="O232" s="990" t="s">
        <v>877</v>
      </c>
      <c r="P232" s="988"/>
      <c r="Q232" s="988"/>
      <c r="R232" s="988"/>
      <c r="S232" s="988"/>
      <c r="T232" s="989"/>
      <c r="U232" s="999" t="s">
        <v>824</v>
      </c>
      <c r="V232" s="999" t="s">
        <v>823</v>
      </c>
    </row>
    <row r="233" spans="2:22" ht="17.25" customHeight="1" thickBot="1" x14ac:dyDescent="0.3">
      <c r="B233" s="408" t="s">
        <v>1025</v>
      </c>
      <c r="C233" s="639" t="s">
        <v>818</v>
      </c>
      <c r="D233" s="640"/>
      <c r="E233" s="639" t="s">
        <v>817</v>
      </c>
      <c r="F233" s="640"/>
      <c r="G233" s="639"/>
      <c r="H233" s="640"/>
      <c r="I233" s="639" t="s">
        <v>818</v>
      </c>
      <c r="J233" s="640"/>
      <c r="K233" s="639" t="s">
        <v>817</v>
      </c>
      <c r="L233" s="640"/>
      <c r="M233" s="639"/>
      <c r="N233" s="640"/>
      <c r="O233" s="639" t="s">
        <v>818</v>
      </c>
      <c r="P233" s="640"/>
      <c r="Q233" s="639" t="s">
        <v>817</v>
      </c>
      <c r="R233" s="640"/>
      <c r="S233" s="639"/>
      <c r="T233" s="640"/>
      <c r="U233" s="1000"/>
      <c r="V233" s="1000"/>
    </row>
    <row r="234" spans="2:22" ht="17.25" customHeight="1" x14ac:dyDescent="0.25">
      <c r="B234" s="968" t="s">
        <v>232</v>
      </c>
      <c r="C234" s="994" t="s">
        <v>874</v>
      </c>
      <c r="D234" s="997" t="s">
        <v>214</v>
      </c>
      <c r="E234" s="868" t="s">
        <v>874</v>
      </c>
      <c r="F234" s="930" t="s">
        <v>214</v>
      </c>
      <c r="G234" s="868" t="s">
        <v>874</v>
      </c>
      <c r="H234" s="930" t="s">
        <v>214</v>
      </c>
      <c r="I234" s="868" t="s">
        <v>874</v>
      </c>
      <c r="J234" s="930" t="s">
        <v>214</v>
      </c>
      <c r="K234" s="868" t="s">
        <v>874</v>
      </c>
      <c r="L234" s="930" t="s">
        <v>214</v>
      </c>
      <c r="M234" s="868" t="s">
        <v>874</v>
      </c>
      <c r="N234" s="930" t="s">
        <v>214</v>
      </c>
      <c r="O234" s="868" t="s">
        <v>874</v>
      </c>
      <c r="P234" s="930" t="s">
        <v>214</v>
      </c>
      <c r="Q234" s="868" t="s">
        <v>874</v>
      </c>
      <c r="R234" s="930" t="s">
        <v>214</v>
      </c>
      <c r="S234" s="868" t="s">
        <v>874</v>
      </c>
      <c r="T234" s="930" t="s">
        <v>214</v>
      </c>
      <c r="U234" s="1000"/>
      <c r="V234" s="1000"/>
    </row>
    <row r="235" spans="2:22" ht="17.25" customHeight="1" x14ac:dyDescent="0.25">
      <c r="B235" s="969"/>
      <c r="C235" s="995"/>
      <c r="D235" s="931"/>
      <c r="E235" s="869"/>
      <c r="F235" s="931"/>
      <c r="G235" s="869"/>
      <c r="H235" s="931"/>
      <c r="I235" s="869"/>
      <c r="J235" s="931"/>
      <c r="K235" s="869"/>
      <c r="L235" s="931"/>
      <c r="M235" s="869"/>
      <c r="N235" s="931"/>
      <c r="O235" s="869"/>
      <c r="P235" s="931"/>
      <c r="Q235" s="869"/>
      <c r="R235" s="931"/>
      <c r="S235" s="869"/>
      <c r="T235" s="931"/>
      <c r="U235" s="1000"/>
      <c r="V235" s="1000"/>
    </row>
    <row r="236" spans="2:22" ht="17.25" customHeight="1" thickBot="1" x14ac:dyDescent="0.3">
      <c r="B236" s="970"/>
      <c r="C236" s="996"/>
      <c r="D236" s="932"/>
      <c r="E236" s="870"/>
      <c r="F236" s="932"/>
      <c r="G236" s="870"/>
      <c r="H236" s="932"/>
      <c r="I236" s="870"/>
      <c r="J236" s="932"/>
      <c r="K236" s="870"/>
      <c r="L236" s="932"/>
      <c r="M236" s="870"/>
      <c r="N236" s="932"/>
      <c r="O236" s="870"/>
      <c r="P236" s="932"/>
      <c r="Q236" s="870"/>
      <c r="R236" s="932"/>
      <c r="S236" s="870"/>
      <c r="T236" s="932"/>
      <c r="U236" s="1000"/>
      <c r="V236" s="1000"/>
    </row>
    <row r="237" spans="2:22" ht="17.25" customHeight="1" thickBot="1" x14ac:dyDescent="0.3">
      <c r="B237" s="372" t="s">
        <v>916</v>
      </c>
      <c r="C237" s="163">
        <v>1</v>
      </c>
      <c r="D237" s="164">
        <v>25</v>
      </c>
      <c r="E237" s="296">
        <v>1</v>
      </c>
      <c r="F237" s="167">
        <v>20</v>
      </c>
      <c r="G237" s="165">
        <v>2</v>
      </c>
      <c r="H237" s="166">
        <v>45</v>
      </c>
      <c r="I237" s="296">
        <v>1</v>
      </c>
      <c r="J237" s="167">
        <v>31</v>
      </c>
      <c r="K237" s="165">
        <v>1</v>
      </c>
      <c r="L237" s="166">
        <v>24</v>
      </c>
      <c r="M237" s="296">
        <v>2</v>
      </c>
      <c r="N237" s="167">
        <v>55</v>
      </c>
      <c r="O237" s="165">
        <v>1</v>
      </c>
      <c r="P237" s="166">
        <v>25</v>
      </c>
      <c r="Q237" s="296">
        <v>0</v>
      </c>
      <c r="R237" s="167">
        <v>0</v>
      </c>
      <c r="S237" s="165">
        <v>1</v>
      </c>
      <c r="T237" s="166">
        <v>25</v>
      </c>
      <c r="U237" s="384">
        <v>5</v>
      </c>
      <c r="V237" s="383">
        <v>125</v>
      </c>
    </row>
    <row r="238" spans="2:22" ht="17.25" customHeight="1" thickBot="1" x14ac:dyDescent="0.3">
      <c r="B238" s="372" t="s">
        <v>1162</v>
      </c>
      <c r="C238" s="163">
        <v>2</v>
      </c>
      <c r="D238" s="164">
        <v>46</v>
      </c>
      <c r="E238" s="296">
        <v>0</v>
      </c>
      <c r="F238" s="167">
        <v>0</v>
      </c>
      <c r="G238" s="165">
        <v>2</v>
      </c>
      <c r="H238" s="166">
        <v>46</v>
      </c>
      <c r="I238" s="296">
        <v>1</v>
      </c>
      <c r="J238" s="167">
        <v>21</v>
      </c>
      <c r="K238" s="165">
        <v>1</v>
      </c>
      <c r="L238" s="166">
        <v>17</v>
      </c>
      <c r="M238" s="296">
        <v>2</v>
      </c>
      <c r="N238" s="167">
        <v>38</v>
      </c>
      <c r="O238" s="165">
        <v>1</v>
      </c>
      <c r="P238" s="166">
        <v>30</v>
      </c>
      <c r="Q238" s="296">
        <v>1</v>
      </c>
      <c r="R238" s="167">
        <v>26</v>
      </c>
      <c r="S238" s="165">
        <v>2</v>
      </c>
      <c r="T238" s="166">
        <v>56</v>
      </c>
      <c r="U238" s="384">
        <v>6</v>
      </c>
      <c r="V238" s="383">
        <v>140</v>
      </c>
    </row>
    <row r="239" spans="2:22" ht="17.25" customHeight="1" thickBot="1" x14ac:dyDescent="0.3">
      <c r="B239" s="372" t="s">
        <v>1194</v>
      </c>
      <c r="C239" s="163">
        <v>1</v>
      </c>
      <c r="D239" s="164">
        <v>24</v>
      </c>
      <c r="E239" s="296">
        <v>1</v>
      </c>
      <c r="F239" s="167">
        <v>16</v>
      </c>
      <c r="G239" s="165">
        <v>2</v>
      </c>
      <c r="H239" s="166">
        <v>40</v>
      </c>
      <c r="I239" s="296">
        <v>2</v>
      </c>
      <c r="J239" s="167">
        <v>47</v>
      </c>
      <c r="K239" s="165">
        <v>0</v>
      </c>
      <c r="L239" s="166">
        <v>0</v>
      </c>
      <c r="M239" s="296">
        <v>2</v>
      </c>
      <c r="N239" s="167">
        <v>47</v>
      </c>
      <c r="O239" s="165">
        <v>1</v>
      </c>
      <c r="P239" s="166">
        <v>22</v>
      </c>
      <c r="Q239" s="296">
        <v>1</v>
      </c>
      <c r="R239" s="167">
        <v>18</v>
      </c>
      <c r="S239" s="165">
        <v>2</v>
      </c>
      <c r="T239" s="166">
        <v>40</v>
      </c>
      <c r="U239" s="384">
        <v>6</v>
      </c>
      <c r="V239" s="383">
        <v>127</v>
      </c>
    </row>
    <row r="240" spans="2:22" ht="17.25" customHeight="1" x14ac:dyDescent="0.25">
      <c r="B240" s="70"/>
      <c r="C240" s="89"/>
      <c r="D240" s="89"/>
      <c r="E240" s="89"/>
      <c r="F240" s="89"/>
      <c r="G240" s="89"/>
      <c r="H240" s="89"/>
      <c r="I240" s="89"/>
      <c r="J240" s="89"/>
      <c r="K240" s="89"/>
      <c r="L240" s="89"/>
      <c r="M240" s="89"/>
      <c r="N240" s="89"/>
      <c r="O240" s="89"/>
      <c r="P240" s="89"/>
      <c r="Q240" s="89"/>
      <c r="R240" s="89"/>
      <c r="S240" s="5"/>
      <c r="T240" s="88"/>
      <c r="U240" s="88"/>
      <c r="V240" s="88"/>
    </row>
    <row r="241" spans="2:36" ht="17.25" customHeight="1" thickBot="1" x14ac:dyDescent="0.3">
      <c r="B241" s="788" t="s">
        <v>1204</v>
      </c>
      <c r="C241" s="788"/>
      <c r="D241" s="788"/>
      <c r="E241" s="788"/>
      <c r="F241" s="788"/>
      <c r="G241" s="788"/>
      <c r="H241" s="788"/>
      <c r="I241" s="788"/>
      <c r="J241" s="788"/>
      <c r="K241" s="22"/>
      <c r="L241" s="22"/>
      <c r="O241" s="557" t="s">
        <v>559</v>
      </c>
      <c r="P241" s="557"/>
      <c r="Q241" s="557"/>
      <c r="T241" s="5"/>
      <c r="U241" s="94"/>
      <c r="V241" s="94"/>
      <c r="W241" s="94"/>
      <c r="X241" s="94"/>
      <c r="Y241" s="94"/>
      <c r="Z241" s="94"/>
      <c r="AA241" s="94"/>
      <c r="AB241" s="94"/>
      <c r="AC241" s="94"/>
      <c r="AD241" s="94"/>
      <c r="AE241" s="94"/>
      <c r="AF241" s="94"/>
      <c r="AG241" s="94"/>
      <c r="AH241" s="94"/>
      <c r="AI241" s="94"/>
      <c r="AJ241" s="5"/>
    </row>
    <row r="242" spans="2:36" ht="17.25" customHeight="1" x14ac:dyDescent="0.25">
      <c r="B242" s="796" t="s">
        <v>384</v>
      </c>
      <c r="C242" s="797"/>
      <c r="D242" s="797"/>
      <c r="E242" s="797"/>
      <c r="F242" s="797"/>
      <c r="G242" s="797"/>
      <c r="H242" s="933"/>
      <c r="I242" s="826" t="s">
        <v>85</v>
      </c>
      <c r="J242" s="676" t="s">
        <v>524</v>
      </c>
      <c r="K242" s="677"/>
      <c r="L242" s="678"/>
      <c r="M242" s="972" t="s">
        <v>236</v>
      </c>
      <c r="O242" s="1046" t="s">
        <v>1205</v>
      </c>
      <c r="P242" s="1047"/>
      <c r="Q242" s="1047"/>
      <c r="R242" s="1047"/>
      <c r="S242" s="1048"/>
      <c r="T242" s="5"/>
      <c r="U242" s="94"/>
      <c r="V242" s="94"/>
      <c r="W242" s="94"/>
      <c r="X242" s="94"/>
      <c r="Y242" s="94"/>
      <c r="Z242" s="94"/>
      <c r="AA242" s="94"/>
      <c r="AB242" s="94"/>
      <c r="AC242" s="94"/>
      <c r="AD242" s="94"/>
      <c r="AE242" s="94"/>
      <c r="AF242" s="94"/>
      <c r="AG242" s="94"/>
      <c r="AH242" s="94"/>
      <c r="AI242" s="94"/>
      <c r="AJ242" s="5"/>
    </row>
    <row r="243" spans="2:36" ht="17.25" customHeight="1" thickBot="1" x14ac:dyDescent="0.3">
      <c r="B243" s="800"/>
      <c r="C243" s="801"/>
      <c r="D243" s="801"/>
      <c r="E243" s="801"/>
      <c r="F243" s="801"/>
      <c r="G243" s="801"/>
      <c r="H243" s="934"/>
      <c r="I243" s="971"/>
      <c r="J243" s="160" t="s">
        <v>265</v>
      </c>
      <c r="K243" s="161" t="s">
        <v>266</v>
      </c>
      <c r="L243" s="162" t="s">
        <v>267</v>
      </c>
      <c r="M243" s="973"/>
      <c r="O243" s="1049"/>
      <c r="P243" s="1050"/>
      <c r="Q243" s="1050"/>
      <c r="R243" s="1050"/>
      <c r="S243" s="1051"/>
      <c r="T243" s="5"/>
      <c r="U243" s="94"/>
      <c r="V243" s="90"/>
      <c r="W243" s="90"/>
      <c r="X243" s="90"/>
      <c r="Y243" s="90"/>
      <c r="Z243" s="90"/>
      <c r="AA243" s="90"/>
      <c r="AB243" s="94"/>
      <c r="AC243" s="90"/>
      <c r="AD243" s="90"/>
      <c r="AE243" s="90"/>
      <c r="AF243" s="90"/>
      <c r="AG243" s="90"/>
      <c r="AH243" s="90"/>
      <c r="AI243" s="94"/>
      <c r="AJ243" s="5"/>
    </row>
    <row r="244" spans="2:36" ht="17.25" customHeight="1" x14ac:dyDescent="0.25">
      <c r="B244" s="893" t="s">
        <v>991</v>
      </c>
      <c r="C244" s="894"/>
      <c r="D244" s="894"/>
      <c r="E244" s="894"/>
      <c r="F244" s="894"/>
      <c r="G244" s="894"/>
      <c r="H244" s="895"/>
      <c r="I244" s="102">
        <v>11</v>
      </c>
      <c r="J244" s="107">
        <v>0</v>
      </c>
      <c r="K244" s="146">
        <v>11</v>
      </c>
      <c r="L244" s="147">
        <v>0</v>
      </c>
      <c r="M244" s="148">
        <v>1.9400000000000001E-2</v>
      </c>
      <c r="O244" s="1049"/>
      <c r="P244" s="1050"/>
      <c r="Q244" s="1050"/>
      <c r="R244" s="1050"/>
      <c r="S244" s="1051"/>
      <c r="T244" s="5"/>
      <c r="U244" s="91"/>
      <c r="V244" s="92"/>
      <c r="W244" s="92"/>
      <c r="X244" s="93"/>
      <c r="Y244" s="93"/>
      <c r="Z244" s="93"/>
      <c r="AA244" s="93"/>
      <c r="AB244" s="93"/>
      <c r="AC244" s="93"/>
      <c r="AD244" s="93"/>
      <c r="AE244" s="93"/>
      <c r="AF244" s="93"/>
      <c r="AG244" s="93"/>
      <c r="AH244" s="93"/>
      <c r="AI244" s="93"/>
      <c r="AJ244" s="5"/>
    </row>
    <row r="245" spans="2:36" ht="17.25" customHeight="1" x14ac:dyDescent="0.25">
      <c r="B245" s="898" t="s">
        <v>379</v>
      </c>
      <c r="C245" s="899"/>
      <c r="D245" s="899"/>
      <c r="E245" s="899"/>
      <c r="F245" s="899"/>
      <c r="G245" s="899"/>
      <c r="H245" s="900"/>
      <c r="I245" s="149">
        <v>0</v>
      </c>
      <c r="J245" s="401">
        <v>0</v>
      </c>
      <c r="K245" s="150">
        <v>0</v>
      </c>
      <c r="L245" s="402">
        <v>0</v>
      </c>
      <c r="M245" s="152">
        <v>0</v>
      </c>
      <c r="O245" s="1049"/>
      <c r="P245" s="1050"/>
      <c r="Q245" s="1050"/>
      <c r="R245" s="1050"/>
      <c r="S245" s="1051"/>
    </row>
    <row r="246" spans="2:36" ht="17.25" customHeight="1" x14ac:dyDescent="0.25">
      <c r="B246" s="611" t="s">
        <v>380</v>
      </c>
      <c r="C246" s="612"/>
      <c r="D246" s="612"/>
      <c r="E246" s="612"/>
      <c r="F246" s="612"/>
      <c r="G246" s="612"/>
      <c r="H246" s="613"/>
      <c r="I246" s="149">
        <v>2</v>
      </c>
      <c r="J246" s="401">
        <v>1</v>
      </c>
      <c r="K246" s="150">
        <v>1</v>
      </c>
      <c r="L246" s="402">
        <v>0</v>
      </c>
      <c r="M246" s="152">
        <v>3.5000000000000001E-3</v>
      </c>
      <c r="O246" s="1049"/>
      <c r="P246" s="1050"/>
      <c r="Q246" s="1050"/>
      <c r="R246" s="1050"/>
      <c r="S246" s="1051"/>
    </row>
    <row r="247" spans="2:36" ht="17.25" customHeight="1" x14ac:dyDescent="0.25">
      <c r="B247" s="611" t="s">
        <v>386</v>
      </c>
      <c r="C247" s="612"/>
      <c r="D247" s="612"/>
      <c r="E247" s="612"/>
      <c r="F247" s="612"/>
      <c r="G247" s="612"/>
      <c r="H247" s="613"/>
      <c r="I247" s="149">
        <v>37</v>
      </c>
      <c r="J247" s="401">
        <v>8</v>
      </c>
      <c r="K247" s="150">
        <v>27</v>
      </c>
      <c r="L247" s="402">
        <v>2</v>
      </c>
      <c r="M247" s="152">
        <v>6.54E-2</v>
      </c>
      <c r="O247" s="1049"/>
      <c r="P247" s="1050"/>
      <c r="Q247" s="1050"/>
      <c r="R247" s="1050"/>
      <c r="S247" s="1051"/>
    </row>
    <row r="248" spans="2:36" ht="17.25" customHeight="1" x14ac:dyDescent="0.25">
      <c r="B248" s="611" t="s">
        <v>381</v>
      </c>
      <c r="C248" s="612"/>
      <c r="D248" s="612"/>
      <c r="E248" s="612"/>
      <c r="F248" s="612"/>
      <c r="G248" s="612"/>
      <c r="H248" s="613"/>
      <c r="I248" s="149">
        <v>90</v>
      </c>
      <c r="J248" s="145">
        <v>27</v>
      </c>
      <c r="K248" s="153">
        <v>38</v>
      </c>
      <c r="L248" s="154">
        <v>25</v>
      </c>
      <c r="M248" s="155">
        <v>0.15920000000000001</v>
      </c>
      <c r="O248" s="1049"/>
      <c r="P248" s="1050"/>
      <c r="Q248" s="1050"/>
      <c r="R248" s="1050"/>
      <c r="S248" s="1051"/>
    </row>
    <row r="249" spans="2:36" ht="17.25" customHeight="1" x14ac:dyDescent="0.25">
      <c r="B249" s="611" t="s">
        <v>382</v>
      </c>
      <c r="C249" s="612"/>
      <c r="D249" s="612"/>
      <c r="E249" s="612"/>
      <c r="F249" s="612"/>
      <c r="G249" s="612"/>
      <c r="H249" s="613"/>
      <c r="I249" s="149">
        <v>11</v>
      </c>
      <c r="J249" s="401">
        <v>2</v>
      </c>
      <c r="K249" s="150">
        <v>3</v>
      </c>
      <c r="L249" s="402">
        <v>6</v>
      </c>
      <c r="M249" s="152">
        <v>1.9400000000000001E-2</v>
      </c>
      <c r="O249" s="1049"/>
      <c r="P249" s="1050"/>
      <c r="Q249" s="1050"/>
      <c r="R249" s="1050"/>
      <c r="S249" s="1051"/>
    </row>
    <row r="250" spans="2:36" ht="17.25" customHeight="1" x14ac:dyDescent="0.25">
      <c r="B250" s="611" t="s">
        <v>383</v>
      </c>
      <c r="C250" s="612"/>
      <c r="D250" s="612"/>
      <c r="E250" s="612"/>
      <c r="F250" s="612"/>
      <c r="G250" s="612"/>
      <c r="H250" s="613"/>
      <c r="I250" s="149">
        <v>83</v>
      </c>
      <c r="J250" s="401">
        <v>26</v>
      </c>
      <c r="K250" s="150">
        <v>38</v>
      </c>
      <c r="L250" s="402">
        <v>19</v>
      </c>
      <c r="M250" s="152">
        <v>0.1469</v>
      </c>
      <c r="O250" s="1049"/>
      <c r="P250" s="1050"/>
      <c r="Q250" s="1050"/>
      <c r="R250" s="1050"/>
      <c r="S250" s="1051"/>
    </row>
    <row r="251" spans="2:36" ht="17.25" customHeight="1" x14ac:dyDescent="0.25">
      <c r="B251" s="611" t="s">
        <v>385</v>
      </c>
      <c r="C251" s="612"/>
      <c r="D251" s="612"/>
      <c r="E251" s="612"/>
      <c r="F251" s="612"/>
      <c r="G251" s="612"/>
      <c r="H251" s="613"/>
      <c r="I251" s="149">
        <v>1</v>
      </c>
      <c r="J251" s="401">
        <v>0</v>
      </c>
      <c r="K251" s="150">
        <v>1</v>
      </c>
      <c r="L251" s="402">
        <v>0</v>
      </c>
      <c r="M251" s="152">
        <v>1.6999999999999999E-3</v>
      </c>
      <c r="O251" s="1049"/>
      <c r="P251" s="1050"/>
      <c r="Q251" s="1050"/>
      <c r="R251" s="1050"/>
      <c r="S251" s="1051"/>
    </row>
    <row r="252" spans="2:36" ht="17.25" customHeight="1" thickBot="1" x14ac:dyDescent="0.3">
      <c r="B252" s="927" t="s">
        <v>754</v>
      </c>
      <c r="C252" s="928"/>
      <c r="D252" s="928"/>
      <c r="E252" s="928"/>
      <c r="F252" s="928"/>
      <c r="G252" s="928"/>
      <c r="H252" s="929"/>
      <c r="I252" s="156">
        <v>50</v>
      </c>
      <c r="J252" s="115">
        <v>16</v>
      </c>
      <c r="K252" s="157">
        <v>26</v>
      </c>
      <c r="L252" s="158">
        <v>8</v>
      </c>
      <c r="M252" s="159">
        <v>8.8400000000000006E-2</v>
      </c>
      <c r="N252" s="204"/>
      <c r="O252" s="1049"/>
      <c r="P252" s="1050"/>
      <c r="Q252" s="1050"/>
      <c r="R252" s="1050"/>
      <c r="S252" s="1051"/>
    </row>
    <row r="253" spans="2:36" ht="17.25" customHeight="1" thickBot="1" x14ac:dyDescent="0.3">
      <c r="B253" s="22"/>
      <c r="C253" s="22"/>
      <c r="D253" s="22"/>
      <c r="E253" s="22"/>
      <c r="F253" s="22"/>
      <c r="G253" s="22"/>
      <c r="H253" s="22"/>
      <c r="I253" s="22"/>
      <c r="J253" s="22"/>
      <c r="K253" s="22"/>
      <c r="L253" s="22"/>
      <c r="M253" s="22"/>
      <c r="N253" s="22"/>
      <c r="O253" s="1052"/>
      <c r="P253" s="1053"/>
      <c r="Q253" s="1053"/>
      <c r="R253" s="1053"/>
      <c r="S253" s="1054"/>
    </row>
    <row r="254" spans="2:36" ht="17.25" customHeight="1" x14ac:dyDescent="0.25">
      <c r="B254" s="840" t="s">
        <v>254</v>
      </c>
      <c r="C254" s="840"/>
      <c r="D254" s="840"/>
      <c r="E254" s="840"/>
      <c r="M254" s="15"/>
      <c r="N254" s="15"/>
      <c r="O254" s="15"/>
      <c r="P254" s="15"/>
    </row>
    <row r="255" spans="2:36" ht="17.25" customHeight="1" thickBot="1" x14ac:dyDescent="0.3">
      <c r="B255" s="10"/>
      <c r="C255" s="10"/>
      <c r="D255" s="10"/>
      <c r="E255" s="10"/>
      <c r="F255" s="10"/>
      <c r="G255" s="10"/>
      <c r="H255" s="10"/>
      <c r="I255" s="10"/>
      <c r="J255" s="10"/>
      <c r="K255" s="10"/>
      <c r="L255" s="10"/>
      <c r="M255" s="904" t="s">
        <v>59</v>
      </c>
      <c r="N255" s="904"/>
      <c r="O255" s="904"/>
      <c r="R255" s="10"/>
    </row>
    <row r="256" spans="2:36" ht="17.25" customHeight="1" x14ac:dyDescent="0.25">
      <c r="B256" s="645" t="s">
        <v>60</v>
      </c>
      <c r="C256" s="646"/>
      <c r="D256" s="646"/>
      <c r="E256" s="646"/>
      <c r="F256" s="646"/>
      <c r="G256" s="646"/>
      <c r="H256" s="647"/>
      <c r="I256" s="919">
        <v>2800</v>
      </c>
      <c r="J256" s="920"/>
      <c r="K256" s="49"/>
      <c r="L256" s="49"/>
      <c r="M256" s="1368" t="s">
        <v>1206</v>
      </c>
      <c r="N256" s="1369"/>
      <c r="O256" s="1369"/>
      <c r="P256" s="1369"/>
      <c r="Q256" s="1370"/>
      <c r="R256" s="49"/>
    </row>
    <row r="257" spans="2:18" ht="17.25" customHeight="1" x14ac:dyDescent="0.25">
      <c r="B257" s="611" t="s">
        <v>834</v>
      </c>
      <c r="C257" s="612"/>
      <c r="D257" s="612"/>
      <c r="E257" s="612"/>
      <c r="F257" s="612"/>
      <c r="G257" s="612"/>
      <c r="H257" s="613"/>
      <c r="I257" s="472">
        <v>2</v>
      </c>
      <c r="J257" s="473">
        <v>2</v>
      </c>
      <c r="K257" s="49"/>
      <c r="L257" s="49"/>
      <c r="M257" s="1371"/>
      <c r="N257" s="1372"/>
      <c r="O257" s="1372"/>
      <c r="P257" s="1372"/>
      <c r="Q257" s="1373"/>
      <c r="R257" s="49"/>
    </row>
    <row r="258" spans="2:18" ht="17.25" customHeight="1" x14ac:dyDescent="0.25">
      <c r="B258" s="898" t="s">
        <v>835</v>
      </c>
      <c r="C258" s="899"/>
      <c r="D258" s="899"/>
      <c r="E258" s="899"/>
      <c r="F258" s="899"/>
      <c r="G258" s="899"/>
      <c r="H258" s="900"/>
      <c r="I258" s="472">
        <v>20</v>
      </c>
      <c r="J258" s="473">
        <v>20</v>
      </c>
      <c r="K258" s="49"/>
      <c r="L258" s="49"/>
      <c r="M258" s="1371"/>
      <c r="N258" s="1372"/>
      <c r="O258" s="1372"/>
      <c r="P258" s="1372"/>
      <c r="Q258" s="1373"/>
      <c r="R258" s="49"/>
    </row>
    <row r="259" spans="2:18" ht="17.25" customHeight="1" x14ac:dyDescent="0.25">
      <c r="B259" s="611" t="s">
        <v>63</v>
      </c>
      <c r="C259" s="612"/>
      <c r="D259" s="612"/>
      <c r="E259" s="612"/>
      <c r="F259" s="612"/>
      <c r="G259" s="612"/>
      <c r="H259" s="613"/>
      <c r="I259" s="614">
        <v>450</v>
      </c>
      <c r="J259" s="615"/>
      <c r="K259" s="49"/>
      <c r="L259" s="49"/>
      <c r="M259" s="1371"/>
      <c r="N259" s="1372"/>
      <c r="O259" s="1372"/>
      <c r="P259" s="1372"/>
      <c r="Q259" s="1373"/>
      <c r="R259" s="49"/>
    </row>
    <row r="260" spans="2:18" ht="17.25" customHeight="1" x14ac:dyDescent="0.25">
      <c r="B260" s="611" t="s">
        <v>411</v>
      </c>
      <c r="C260" s="612"/>
      <c r="D260" s="612"/>
      <c r="E260" s="612"/>
      <c r="F260" s="612"/>
      <c r="G260" s="612"/>
      <c r="H260" s="613"/>
      <c r="I260" s="474" t="s">
        <v>375</v>
      </c>
      <c r="J260" s="475">
        <v>75</v>
      </c>
      <c r="K260" s="49"/>
      <c r="L260" s="49"/>
      <c r="M260" s="1371"/>
      <c r="N260" s="1372"/>
      <c r="O260" s="1372"/>
      <c r="P260" s="1372"/>
      <c r="Q260" s="1373"/>
      <c r="R260" s="49"/>
    </row>
    <row r="261" spans="2:18" ht="17.25" customHeight="1" x14ac:dyDescent="0.25">
      <c r="B261" s="898" t="s">
        <v>64</v>
      </c>
      <c r="C261" s="899"/>
      <c r="D261" s="899"/>
      <c r="E261" s="899"/>
      <c r="F261" s="899"/>
      <c r="G261" s="899"/>
      <c r="H261" s="900"/>
      <c r="I261" s="905">
        <v>13</v>
      </c>
      <c r="J261" s="906"/>
      <c r="K261" s="49"/>
      <c r="L261" s="49"/>
      <c r="M261" s="1371"/>
      <c r="N261" s="1372"/>
      <c r="O261" s="1372"/>
      <c r="P261" s="1372"/>
      <c r="Q261" s="1373"/>
      <c r="R261" s="49"/>
    </row>
    <row r="262" spans="2:18" ht="17.25" customHeight="1" x14ac:dyDescent="0.25">
      <c r="B262" s="611" t="s">
        <v>412</v>
      </c>
      <c r="C262" s="612"/>
      <c r="D262" s="612"/>
      <c r="E262" s="612"/>
      <c r="F262" s="612"/>
      <c r="G262" s="612"/>
      <c r="H262" s="613"/>
      <c r="I262" s="476">
        <v>200</v>
      </c>
      <c r="J262" s="477" t="s">
        <v>375</v>
      </c>
      <c r="K262" s="49"/>
      <c r="L262" s="49"/>
      <c r="M262" s="1371"/>
      <c r="N262" s="1372"/>
      <c r="O262" s="1372"/>
      <c r="P262" s="1372"/>
      <c r="Q262" s="1373"/>
      <c r="R262" s="49"/>
    </row>
    <row r="263" spans="2:18" ht="17.25" customHeight="1" x14ac:dyDescent="0.25">
      <c r="B263" s="879" t="s">
        <v>986</v>
      </c>
      <c r="C263" s="880"/>
      <c r="D263" s="880"/>
      <c r="E263" s="880"/>
      <c r="F263" s="880"/>
      <c r="G263" s="880"/>
      <c r="H263" s="880"/>
      <c r="I263" s="472">
        <v>1</v>
      </c>
      <c r="J263" s="478">
        <v>196</v>
      </c>
      <c r="K263" s="49"/>
      <c r="L263" s="49"/>
      <c r="M263" s="1371"/>
      <c r="N263" s="1372"/>
      <c r="O263" s="1372"/>
      <c r="P263" s="1372"/>
      <c r="Q263" s="1373"/>
      <c r="R263" s="49"/>
    </row>
    <row r="264" spans="2:18" ht="17.25" customHeight="1" x14ac:dyDescent="0.25">
      <c r="B264" s="879" t="s">
        <v>377</v>
      </c>
      <c r="C264" s="880"/>
      <c r="D264" s="880"/>
      <c r="E264" s="880"/>
      <c r="F264" s="880"/>
      <c r="G264" s="880"/>
      <c r="H264" s="880"/>
      <c r="I264" s="960" t="s">
        <v>375</v>
      </c>
      <c r="J264" s="961"/>
      <c r="K264" s="49"/>
      <c r="L264" s="49"/>
      <c r="M264" s="1371"/>
      <c r="N264" s="1372"/>
      <c r="O264" s="1372"/>
      <c r="P264" s="1372"/>
      <c r="Q264" s="1373"/>
      <c r="R264" s="49"/>
    </row>
    <row r="265" spans="2:18" ht="17.25" customHeight="1" x14ac:dyDescent="0.25">
      <c r="B265" s="611" t="s">
        <v>66</v>
      </c>
      <c r="C265" s="612"/>
      <c r="D265" s="612"/>
      <c r="E265" s="612"/>
      <c r="F265" s="612"/>
      <c r="G265" s="612"/>
      <c r="H265" s="613"/>
      <c r="I265" s="905">
        <v>45</v>
      </c>
      <c r="J265" s="906"/>
      <c r="K265" s="49"/>
      <c r="L265" s="49"/>
      <c r="M265" s="1371"/>
      <c r="N265" s="1372"/>
      <c r="O265" s="1372"/>
      <c r="P265" s="1372"/>
      <c r="Q265" s="1373"/>
      <c r="R265" s="49"/>
    </row>
    <row r="266" spans="2:18" ht="17.25" customHeight="1" x14ac:dyDescent="0.25">
      <c r="B266" s="611" t="s">
        <v>67</v>
      </c>
      <c r="C266" s="612"/>
      <c r="D266" s="612"/>
      <c r="E266" s="612"/>
      <c r="F266" s="612"/>
      <c r="G266" s="612"/>
      <c r="H266" s="613"/>
      <c r="I266" s="614">
        <v>7908</v>
      </c>
      <c r="J266" s="615"/>
      <c r="K266" s="49"/>
      <c r="L266" s="49"/>
      <c r="M266" s="1371"/>
      <c r="N266" s="1372"/>
      <c r="O266" s="1372"/>
      <c r="P266" s="1372"/>
      <c r="Q266" s="1373"/>
      <c r="R266" s="49"/>
    </row>
    <row r="267" spans="2:18" ht="17.25" customHeight="1" x14ac:dyDescent="0.25">
      <c r="B267" s="611" t="s">
        <v>68</v>
      </c>
      <c r="C267" s="612"/>
      <c r="D267" s="612"/>
      <c r="E267" s="612"/>
      <c r="F267" s="612"/>
      <c r="G267" s="612"/>
      <c r="H267" s="613"/>
      <c r="I267" s="614">
        <v>7525</v>
      </c>
      <c r="J267" s="615"/>
      <c r="K267" s="49"/>
      <c r="L267" s="49"/>
      <c r="M267" s="1371"/>
      <c r="N267" s="1372"/>
      <c r="O267" s="1372"/>
      <c r="P267" s="1372"/>
      <c r="Q267" s="1373"/>
      <c r="R267" s="49"/>
    </row>
    <row r="268" spans="2:18" ht="17.25" customHeight="1" x14ac:dyDescent="0.25">
      <c r="B268" s="611" t="s">
        <v>740</v>
      </c>
      <c r="C268" s="612"/>
      <c r="D268" s="612"/>
      <c r="E268" s="612"/>
      <c r="F268" s="612"/>
      <c r="G268" s="612"/>
      <c r="H268" s="613"/>
      <c r="I268" s="474">
        <v>10</v>
      </c>
      <c r="J268" s="475">
        <v>1</v>
      </c>
      <c r="K268" s="49"/>
      <c r="L268" s="49"/>
      <c r="M268" s="1371"/>
      <c r="N268" s="1372"/>
      <c r="O268" s="1372"/>
      <c r="P268" s="1372"/>
      <c r="Q268" s="1373"/>
      <c r="R268" s="49"/>
    </row>
    <row r="269" spans="2:18" ht="17.25" customHeight="1" x14ac:dyDescent="0.25">
      <c r="B269" s="611" t="s">
        <v>69</v>
      </c>
      <c r="C269" s="612"/>
      <c r="D269" s="612"/>
      <c r="E269" s="612"/>
      <c r="F269" s="612"/>
      <c r="G269" s="612"/>
      <c r="H269" s="613"/>
      <c r="I269" s="472">
        <v>1</v>
      </c>
      <c r="J269" s="478">
        <v>17</v>
      </c>
      <c r="K269" s="49"/>
      <c r="L269" s="49"/>
      <c r="M269" s="1371"/>
      <c r="N269" s="1372"/>
      <c r="O269" s="1372"/>
      <c r="P269" s="1372"/>
      <c r="Q269" s="1373"/>
      <c r="R269" s="49"/>
    </row>
    <row r="270" spans="2:18" ht="17.25" customHeight="1" x14ac:dyDescent="0.25">
      <c r="B270" s="611" t="s">
        <v>70</v>
      </c>
      <c r="C270" s="612"/>
      <c r="D270" s="612"/>
      <c r="E270" s="612"/>
      <c r="F270" s="612"/>
      <c r="G270" s="612"/>
      <c r="H270" s="613"/>
      <c r="I270" s="472">
        <v>1</v>
      </c>
      <c r="J270" s="478">
        <v>16</v>
      </c>
      <c r="K270" s="49"/>
      <c r="L270" s="49"/>
      <c r="M270" s="1371"/>
      <c r="N270" s="1372"/>
      <c r="O270" s="1372"/>
      <c r="P270" s="1372"/>
      <c r="Q270" s="1373"/>
      <c r="R270" s="49"/>
    </row>
    <row r="271" spans="2:18" ht="17.25" customHeight="1" x14ac:dyDescent="0.25">
      <c r="B271" s="611" t="s">
        <v>71</v>
      </c>
      <c r="C271" s="612"/>
      <c r="D271" s="612"/>
      <c r="E271" s="612"/>
      <c r="F271" s="612"/>
      <c r="G271" s="612"/>
      <c r="H271" s="613"/>
      <c r="I271" s="472">
        <v>1</v>
      </c>
      <c r="J271" s="478">
        <v>13</v>
      </c>
      <c r="K271" s="49"/>
      <c r="L271" s="49"/>
      <c r="M271" s="1371"/>
      <c r="N271" s="1372"/>
      <c r="O271" s="1372"/>
      <c r="P271" s="1372"/>
      <c r="Q271" s="1373"/>
      <c r="R271" s="49"/>
    </row>
    <row r="272" spans="2:18" ht="17.25" customHeight="1" x14ac:dyDescent="0.25">
      <c r="B272" s="611" t="s">
        <v>72</v>
      </c>
      <c r="C272" s="612"/>
      <c r="D272" s="612"/>
      <c r="E272" s="612"/>
      <c r="F272" s="612"/>
      <c r="G272" s="612"/>
      <c r="H272" s="613"/>
      <c r="I272" s="472">
        <v>1</v>
      </c>
      <c r="J272" s="478">
        <v>16</v>
      </c>
      <c r="K272" s="49"/>
      <c r="L272" s="49"/>
      <c r="M272" s="1371"/>
      <c r="N272" s="1372"/>
      <c r="O272" s="1372"/>
      <c r="P272" s="1372"/>
      <c r="Q272" s="1373"/>
    </row>
    <row r="273" spans="2:19" ht="17.25" customHeight="1" x14ac:dyDescent="0.25">
      <c r="B273" s="879" t="s">
        <v>557</v>
      </c>
      <c r="C273" s="880"/>
      <c r="D273" s="880"/>
      <c r="E273" s="880"/>
      <c r="F273" s="880"/>
      <c r="G273" s="880"/>
      <c r="H273" s="880"/>
      <c r="I273" s="474">
        <v>1</v>
      </c>
      <c r="J273" s="475">
        <v>1</v>
      </c>
      <c r="K273" s="49"/>
      <c r="L273" s="49"/>
      <c r="M273" s="1371"/>
      <c r="N273" s="1372"/>
      <c r="O273" s="1372"/>
      <c r="P273" s="1372"/>
      <c r="Q273" s="1373"/>
    </row>
    <row r="274" spans="2:19" ht="17.25" customHeight="1" x14ac:dyDescent="0.25">
      <c r="B274" s="611" t="s">
        <v>558</v>
      </c>
      <c r="C274" s="612"/>
      <c r="D274" s="612"/>
      <c r="E274" s="612"/>
      <c r="F274" s="612"/>
      <c r="G274" s="612"/>
      <c r="H274" s="613"/>
      <c r="I274" s="472">
        <v>1</v>
      </c>
      <c r="J274" s="478">
        <v>54</v>
      </c>
      <c r="K274" s="49"/>
      <c r="L274" s="49"/>
      <c r="M274" s="1371"/>
      <c r="N274" s="1372"/>
      <c r="O274" s="1372"/>
      <c r="P274" s="1372"/>
      <c r="Q274" s="1373"/>
    </row>
    <row r="275" spans="2:19" ht="17.25" customHeight="1" x14ac:dyDescent="0.25">
      <c r="B275" s="611" t="s">
        <v>649</v>
      </c>
      <c r="C275" s="612"/>
      <c r="D275" s="612"/>
      <c r="E275" s="612"/>
      <c r="F275" s="612"/>
      <c r="G275" s="612"/>
      <c r="H275" s="613"/>
      <c r="I275" s="474">
        <v>12</v>
      </c>
      <c r="J275" s="475">
        <v>22</v>
      </c>
      <c r="K275" s="49"/>
      <c r="L275" s="49"/>
      <c r="M275" s="1371"/>
      <c r="N275" s="1372"/>
      <c r="O275" s="1372"/>
      <c r="P275" s="1372"/>
      <c r="Q275" s="1373"/>
    </row>
    <row r="276" spans="2:19" ht="17.25" customHeight="1" x14ac:dyDescent="0.25">
      <c r="B276" s="879" t="s">
        <v>650</v>
      </c>
      <c r="C276" s="880"/>
      <c r="D276" s="880"/>
      <c r="E276" s="880"/>
      <c r="F276" s="880"/>
      <c r="G276" s="880"/>
      <c r="H276" s="880"/>
      <c r="I276" s="474">
        <v>27</v>
      </c>
      <c r="J276" s="475">
        <v>5</v>
      </c>
      <c r="K276" s="49"/>
      <c r="L276" s="49"/>
      <c r="M276" s="1371"/>
      <c r="N276" s="1372"/>
      <c r="O276" s="1372"/>
      <c r="P276" s="1372"/>
      <c r="Q276" s="1373"/>
    </row>
    <row r="277" spans="2:19" ht="17.25" customHeight="1" x14ac:dyDescent="0.25">
      <c r="B277" s="611" t="s">
        <v>746</v>
      </c>
      <c r="C277" s="612"/>
      <c r="D277" s="612"/>
      <c r="E277" s="612"/>
      <c r="F277" s="612"/>
      <c r="G277" s="612"/>
      <c r="H277" s="613"/>
      <c r="I277" s="474">
        <v>7</v>
      </c>
      <c r="J277" s="475">
        <v>16</v>
      </c>
      <c r="K277" s="49"/>
      <c r="L277" s="49"/>
      <c r="M277" s="1371"/>
      <c r="N277" s="1372"/>
      <c r="O277" s="1372"/>
      <c r="P277" s="1372"/>
      <c r="Q277" s="1373"/>
    </row>
    <row r="278" spans="2:19" ht="17.25" customHeight="1" x14ac:dyDescent="0.25">
      <c r="B278" s="611" t="s">
        <v>753</v>
      </c>
      <c r="C278" s="612"/>
      <c r="D278" s="612"/>
      <c r="E278" s="612"/>
      <c r="F278" s="612"/>
      <c r="G278" s="612"/>
      <c r="H278" s="613"/>
      <c r="I278" s="474" t="s">
        <v>375</v>
      </c>
      <c r="J278" s="475">
        <v>31</v>
      </c>
      <c r="K278" s="49"/>
      <c r="L278" s="49"/>
      <c r="M278" s="1371"/>
      <c r="N278" s="1372"/>
      <c r="O278" s="1372"/>
      <c r="P278" s="1372"/>
      <c r="Q278" s="1373"/>
    </row>
    <row r="279" spans="2:19" ht="17.25" customHeight="1" x14ac:dyDescent="0.25">
      <c r="B279" s="611" t="s">
        <v>73</v>
      </c>
      <c r="C279" s="612"/>
      <c r="D279" s="612"/>
      <c r="E279" s="612"/>
      <c r="F279" s="612"/>
      <c r="G279" s="612"/>
      <c r="H279" s="613"/>
      <c r="I279" s="614" t="s">
        <v>376</v>
      </c>
      <c r="J279" s="615"/>
      <c r="K279" s="49"/>
      <c r="L279" s="49"/>
      <c r="M279" s="1371"/>
      <c r="N279" s="1372"/>
      <c r="O279" s="1372"/>
      <c r="P279" s="1372"/>
      <c r="Q279" s="1373"/>
    </row>
    <row r="280" spans="2:19" ht="17.25" customHeight="1" x14ac:dyDescent="0.25">
      <c r="B280" s="611" t="s">
        <v>74</v>
      </c>
      <c r="C280" s="612"/>
      <c r="D280" s="612"/>
      <c r="E280" s="612"/>
      <c r="F280" s="612"/>
      <c r="G280" s="612"/>
      <c r="H280" s="613"/>
      <c r="I280" s="614" t="s">
        <v>375</v>
      </c>
      <c r="J280" s="615"/>
      <c r="K280" s="49"/>
      <c r="L280" s="49"/>
      <c r="M280" s="1371"/>
      <c r="N280" s="1372"/>
      <c r="O280" s="1372"/>
      <c r="P280" s="1372"/>
      <c r="Q280" s="1373"/>
    </row>
    <row r="281" spans="2:19" ht="17.25" customHeight="1" x14ac:dyDescent="0.25">
      <c r="B281" s="611" t="s">
        <v>75</v>
      </c>
      <c r="C281" s="612"/>
      <c r="D281" s="612"/>
      <c r="E281" s="612"/>
      <c r="F281" s="612"/>
      <c r="G281" s="612"/>
      <c r="H281" s="613"/>
      <c r="I281" s="614" t="s">
        <v>375</v>
      </c>
      <c r="J281" s="615"/>
      <c r="K281" s="49"/>
      <c r="L281" s="49"/>
      <c r="M281" s="1371"/>
      <c r="N281" s="1372"/>
      <c r="O281" s="1372"/>
      <c r="P281" s="1372"/>
      <c r="Q281" s="1373"/>
    </row>
    <row r="282" spans="2:19" ht="17.25" customHeight="1" x14ac:dyDescent="0.25">
      <c r="B282" s="611" t="s">
        <v>76</v>
      </c>
      <c r="C282" s="612"/>
      <c r="D282" s="612"/>
      <c r="E282" s="612"/>
      <c r="F282" s="612"/>
      <c r="G282" s="612"/>
      <c r="H282" s="613"/>
      <c r="I282" s="614" t="s">
        <v>375</v>
      </c>
      <c r="J282" s="615"/>
      <c r="K282" s="49"/>
      <c r="L282" s="49"/>
      <c r="M282" s="1371"/>
      <c r="N282" s="1372"/>
      <c r="O282" s="1372"/>
      <c r="P282" s="1372"/>
      <c r="Q282" s="1373"/>
    </row>
    <row r="283" spans="2:19" ht="17.25" customHeight="1" x14ac:dyDescent="0.25">
      <c r="B283" s="691" t="s">
        <v>77</v>
      </c>
      <c r="C283" s="692"/>
      <c r="D283" s="692"/>
      <c r="E283" s="692"/>
      <c r="F283" s="692"/>
      <c r="G283" s="692"/>
      <c r="H283" s="967"/>
      <c r="I283" s="614" t="s">
        <v>375</v>
      </c>
      <c r="J283" s="615"/>
      <c r="K283" s="49"/>
      <c r="L283" s="49"/>
      <c r="M283" s="1371"/>
      <c r="N283" s="1372"/>
      <c r="O283" s="1372"/>
      <c r="P283" s="1372"/>
      <c r="Q283" s="1373"/>
    </row>
    <row r="284" spans="2:19" ht="17.25" customHeight="1" x14ac:dyDescent="0.25">
      <c r="B284" s="1229" t="s">
        <v>78</v>
      </c>
      <c r="C284" s="1230"/>
      <c r="D284" s="1230"/>
      <c r="E284" s="1230"/>
      <c r="F284" s="1230"/>
      <c r="G284" s="1230"/>
      <c r="H284" s="1230"/>
      <c r="I284" s="614" t="s">
        <v>376</v>
      </c>
      <c r="J284" s="615"/>
      <c r="K284" s="49"/>
      <c r="L284" s="49"/>
      <c r="M284" s="1371"/>
      <c r="N284" s="1372"/>
      <c r="O284" s="1372"/>
      <c r="P284" s="1372"/>
      <c r="Q284" s="1373"/>
    </row>
    <row r="285" spans="2:19" ht="17.25" customHeight="1" x14ac:dyDescent="0.25">
      <c r="B285" s="611" t="s">
        <v>684</v>
      </c>
      <c r="C285" s="612"/>
      <c r="D285" s="612"/>
      <c r="E285" s="612"/>
      <c r="F285" s="612"/>
      <c r="G285" s="612"/>
      <c r="H285" s="613"/>
      <c r="I285" s="479" t="s">
        <v>376</v>
      </c>
      <c r="J285" s="480"/>
      <c r="K285" s="49"/>
      <c r="L285" s="49"/>
      <c r="M285" s="1371"/>
      <c r="N285" s="1372"/>
      <c r="O285" s="1372"/>
      <c r="P285" s="1372"/>
      <c r="Q285" s="1373"/>
    </row>
    <row r="286" spans="2:19" ht="17.25" customHeight="1" thickBot="1" x14ac:dyDescent="0.3">
      <c r="B286" s="927" t="s">
        <v>636</v>
      </c>
      <c r="C286" s="928"/>
      <c r="D286" s="928"/>
      <c r="E286" s="928"/>
      <c r="F286" s="928"/>
      <c r="G286" s="928"/>
      <c r="H286" s="929"/>
      <c r="I286" s="481" t="s">
        <v>376</v>
      </c>
      <c r="J286" s="482"/>
      <c r="K286" s="49"/>
      <c r="L286" s="49"/>
      <c r="M286" s="1374"/>
      <c r="N286" s="1375"/>
      <c r="O286" s="1375"/>
      <c r="P286" s="1375"/>
      <c r="Q286" s="1376"/>
    </row>
    <row r="287" spans="2:19" ht="17.25" customHeight="1" x14ac:dyDescent="0.25">
      <c r="B287" s="41"/>
      <c r="C287" s="41"/>
      <c r="D287" s="41"/>
      <c r="E287" s="41"/>
      <c r="F287" s="41"/>
      <c r="G287" s="41"/>
      <c r="H287" s="41"/>
      <c r="I287" s="42"/>
      <c r="J287" s="42"/>
      <c r="K287" s="10"/>
      <c r="L287" s="10"/>
      <c r="M287" s="43"/>
      <c r="N287" s="43"/>
      <c r="O287" s="43"/>
      <c r="P287" s="43"/>
      <c r="Q287" s="40"/>
      <c r="R287" s="40"/>
    </row>
    <row r="288" spans="2:19" ht="17.25" customHeight="1" x14ac:dyDescent="0.25">
      <c r="B288" s="670" t="s">
        <v>900</v>
      </c>
      <c r="C288" s="670"/>
      <c r="D288" s="670"/>
      <c r="E288" s="670"/>
      <c r="F288" s="670"/>
      <c r="G288" s="670"/>
      <c r="H288" s="670"/>
      <c r="I288" s="670"/>
      <c r="J288" s="670"/>
      <c r="K288" s="670"/>
      <c r="L288" s="670"/>
      <c r="M288" s="670"/>
      <c r="N288" s="670"/>
      <c r="O288" s="670"/>
      <c r="P288" s="670"/>
      <c r="Q288" s="670"/>
      <c r="R288" s="670"/>
      <c r="S288" s="670"/>
    </row>
    <row r="289" spans="2:22" ht="17.25" customHeight="1" x14ac:dyDescent="0.25">
      <c r="B289" s="670"/>
      <c r="C289" s="670"/>
      <c r="D289" s="670"/>
      <c r="E289" s="670"/>
      <c r="F289" s="670"/>
      <c r="G289" s="670"/>
      <c r="H289" s="670"/>
      <c r="I289" s="670"/>
      <c r="J289" s="670"/>
      <c r="K289" s="670"/>
      <c r="L289" s="670"/>
      <c r="M289" s="670"/>
      <c r="N289" s="670"/>
      <c r="O289" s="670"/>
      <c r="P289" s="670"/>
      <c r="Q289" s="670"/>
      <c r="R289" s="670"/>
      <c r="S289" s="670"/>
    </row>
    <row r="290" spans="2:22" ht="17.25" customHeight="1" x14ac:dyDescent="0.25"/>
    <row r="291" spans="2:22" ht="17.25" customHeight="1" x14ac:dyDescent="0.25">
      <c r="B291" s="840" t="s">
        <v>1207</v>
      </c>
      <c r="C291" s="840"/>
      <c r="D291" s="840"/>
      <c r="E291" s="840"/>
      <c r="F291" s="840"/>
      <c r="G291" s="840"/>
      <c r="H291" s="840"/>
      <c r="I291" s="840"/>
      <c r="J291" s="840"/>
      <c r="K291" s="840"/>
    </row>
    <row r="292" spans="2:22" ht="17.25" customHeight="1" thickBot="1" x14ac:dyDescent="0.3"/>
    <row r="293" spans="2:22" ht="17.25" customHeight="1" x14ac:dyDescent="0.25">
      <c r="B293" s="518" t="s">
        <v>240</v>
      </c>
      <c r="C293" s="518" t="s">
        <v>756</v>
      </c>
      <c r="D293" s="608" t="s">
        <v>79</v>
      </c>
      <c r="E293" s="602" t="s">
        <v>237</v>
      </c>
      <c r="F293" s="527"/>
      <c r="G293" s="608" t="s">
        <v>192</v>
      </c>
      <c r="H293" s="602" t="s">
        <v>237</v>
      </c>
      <c r="I293" s="527"/>
      <c r="J293" s="769" t="s">
        <v>193</v>
      </c>
      <c r="K293" s="602" t="s">
        <v>238</v>
      </c>
      <c r="L293" s="605"/>
      <c r="M293" s="602" t="s">
        <v>239</v>
      </c>
      <c r="N293" s="527"/>
      <c r="O293" s="608" t="s">
        <v>792</v>
      </c>
      <c r="P293" s="602" t="s">
        <v>237</v>
      </c>
      <c r="Q293" s="527"/>
      <c r="R293" s="608" t="s">
        <v>195</v>
      </c>
      <c r="S293" s="602" t="s">
        <v>393</v>
      </c>
      <c r="T293" s="605"/>
      <c r="U293" s="602" t="s">
        <v>239</v>
      </c>
      <c r="V293" s="527"/>
    </row>
    <row r="294" spans="2:22" ht="17.25" customHeight="1" x14ac:dyDescent="0.25">
      <c r="B294" s="945"/>
      <c r="C294" s="945"/>
      <c r="D294" s="620"/>
      <c r="E294" s="603"/>
      <c r="F294" s="529"/>
      <c r="G294" s="620"/>
      <c r="H294" s="603"/>
      <c r="I294" s="529"/>
      <c r="J294" s="771"/>
      <c r="K294" s="603"/>
      <c r="L294" s="606"/>
      <c r="M294" s="603"/>
      <c r="N294" s="529"/>
      <c r="O294" s="620"/>
      <c r="P294" s="603"/>
      <c r="Q294" s="529"/>
      <c r="R294" s="620"/>
      <c r="S294" s="603"/>
      <c r="T294" s="606"/>
      <c r="U294" s="603"/>
      <c r="V294" s="529"/>
    </row>
    <row r="295" spans="2:22" ht="17.25" customHeight="1" x14ac:dyDescent="0.25">
      <c r="B295" s="912"/>
      <c r="C295" s="912"/>
      <c r="D295" s="621"/>
      <c r="E295" s="604"/>
      <c r="F295" s="517"/>
      <c r="G295" s="621"/>
      <c r="H295" s="604"/>
      <c r="I295" s="517"/>
      <c r="J295" s="1058"/>
      <c r="K295" s="604"/>
      <c r="L295" s="607"/>
      <c r="M295" s="604"/>
      <c r="N295" s="517"/>
      <c r="O295" s="621"/>
      <c r="P295" s="604"/>
      <c r="Q295" s="517"/>
      <c r="R295" s="621"/>
      <c r="S295" s="604"/>
      <c r="T295" s="607"/>
      <c r="U295" s="604"/>
      <c r="V295" s="517"/>
    </row>
    <row r="296" spans="2:22" ht="17.25" customHeight="1" thickBot="1" x14ac:dyDescent="0.3">
      <c r="B296" s="926"/>
      <c r="C296" s="926"/>
      <c r="D296" s="610"/>
      <c r="E296" s="380" t="s">
        <v>235</v>
      </c>
      <c r="F296" s="119" t="s">
        <v>236</v>
      </c>
      <c r="G296" s="610"/>
      <c r="H296" s="97" t="s">
        <v>235</v>
      </c>
      <c r="I296" s="119" t="s">
        <v>236</v>
      </c>
      <c r="J296" s="773"/>
      <c r="K296" s="97" t="s">
        <v>235</v>
      </c>
      <c r="L296" s="120" t="s">
        <v>236</v>
      </c>
      <c r="M296" s="97" t="s">
        <v>235</v>
      </c>
      <c r="N296" s="121" t="s">
        <v>236</v>
      </c>
      <c r="O296" s="610"/>
      <c r="P296" s="97" t="s">
        <v>235</v>
      </c>
      <c r="Q296" s="119" t="s">
        <v>236</v>
      </c>
      <c r="R296" s="610"/>
      <c r="S296" s="97" t="s">
        <v>235</v>
      </c>
      <c r="T296" s="120" t="s">
        <v>236</v>
      </c>
      <c r="U296" s="97" t="s">
        <v>235</v>
      </c>
      <c r="V296" s="119" t="s">
        <v>236</v>
      </c>
    </row>
    <row r="297" spans="2:22" ht="17.25" customHeight="1" thickBot="1" x14ac:dyDescent="0.3">
      <c r="B297" s="373" t="s">
        <v>916</v>
      </c>
      <c r="C297" s="182">
        <v>557</v>
      </c>
      <c r="D297" s="458">
        <v>218</v>
      </c>
      <c r="E297" s="459">
        <v>218</v>
      </c>
      <c r="F297" s="460">
        <v>1</v>
      </c>
      <c r="G297" s="458">
        <v>177</v>
      </c>
      <c r="H297" s="459">
        <v>173</v>
      </c>
      <c r="I297" s="462">
        <v>0.98</v>
      </c>
      <c r="J297" s="461">
        <v>37</v>
      </c>
      <c r="K297" s="459">
        <v>37</v>
      </c>
      <c r="L297" s="463">
        <v>1</v>
      </c>
      <c r="M297" s="459">
        <v>35</v>
      </c>
      <c r="N297" s="464">
        <v>0.94599999999999995</v>
      </c>
      <c r="O297" s="458">
        <v>100</v>
      </c>
      <c r="P297" s="459">
        <v>89</v>
      </c>
      <c r="Q297" s="460">
        <v>0.89</v>
      </c>
      <c r="R297" s="461">
        <v>25</v>
      </c>
      <c r="S297" s="459">
        <v>25</v>
      </c>
      <c r="T297" s="465">
        <v>1</v>
      </c>
      <c r="U297" s="466">
        <v>25</v>
      </c>
      <c r="V297" s="467">
        <v>1</v>
      </c>
    </row>
    <row r="298" spans="2:22" ht="17.25" customHeight="1" thickBot="1" x14ac:dyDescent="0.3">
      <c r="B298" s="373" t="s">
        <v>1162</v>
      </c>
      <c r="C298" s="182">
        <v>556</v>
      </c>
      <c r="D298" s="458">
        <v>185</v>
      </c>
      <c r="E298" s="459">
        <v>185</v>
      </c>
      <c r="F298" s="460">
        <v>1</v>
      </c>
      <c r="G298" s="458">
        <v>201</v>
      </c>
      <c r="H298" s="459">
        <v>200</v>
      </c>
      <c r="I298" s="462">
        <v>0.995</v>
      </c>
      <c r="J298" s="461">
        <v>30</v>
      </c>
      <c r="K298" s="459">
        <v>30</v>
      </c>
      <c r="L298" s="463">
        <v>1</v>
      </c>
      <c r="M298" s="459">
        <v>30</v>
      </c>
      <c r="N298" s="464">
        <v>1</v>
      </c>
      <c r="O298" s="458">
        <v>84</v>
      </c>
      <c r="P298" s="459">
        <v>96</v>
      </c>
      <c r="Q298" s="460">
        <v>0.81</v>
      </c>
      <c r="R298" s="461">
        <v>56</v>
      </c>
      <c r="S298" s="459">
        <v>56</v>
      </c>
      <c r="T298" s="465">
        <v>1</v>
      </c>
      <c r="U298" s="485">
        <v>54</v>
      </c>
      <c r="V298" s="486">
        <v>0.96419999999999995</v>
      </c>
    </row>
    <row r="299" spans="2:22" ht="17.25" customHeight="1" thickBot="1" x14ac:dyDescent="0.3">
      <c r="B299" s="373" t="s">
        <v>1194</v>
      </c>
      <c r="C299" s="182">
        <v>565</v>
      </c>
      <c r="D299" s="458">
        <v>172</v>
      </c>
      <c r="E299" s="459">
        <v>172</v>
      </c>
      <c r="F299" s="460">
        <v>1</v>
      </c>
      <c r="G299" s="458">
        <v>223</v>
      </c>
      <c r="H299" s="459">
        <v>223</v>
      </c>
      <c r="I299" s="462">
        <v>1</v>
      </c>
      <c r="J299" s="461">
        <v>43</v>
      </c>
      <c r="K299" s="459">
        <v>43</v>
      </c>
      <c r="L299" s="463">
        <v>1</v>
      </c>
      <c r="M299" s="459">
        <v>43</v>
      </c>
      <c r="N299" s="464">
        <v>1</v>
      </c>
      <c r="O299" s="458">
        <v>87</v>
      </c>
      <c r="P299" s="459">
        <v>87</v>
      </c>
      <c r="Q299" s="460">
        <v>1</v>
      </c>
      <c r="R299" s="461">
        <v>40</v>
      </c>
      <c r="S299" s="459">
        <v>40</v>
      </c>
      <c r="T299" s="465">
        <v>1</v>
      </c>
      <c r="U299" s="485">
        <v>40</v>
      </c>
      <c r="V299" s="486">
        <v>1</v>
      </c>
    </row>
    <row r="300" spans="2:22" ht="17.25" customHeight="1" x14ac:dyDescent="0.25"/>
    <row r="301" spans="2:22" ht="17.25" customHeight="1" x14ac:dyDescent="0.25">
      <c r="B301" s="840" t="s">
        <v>1208</v>
      </c>
      <c r="C301" s="840"/>
      <c r="D301" s="840"/>
      <c r="E301" s="840"/>
      <c r="F301" s="840"/>
      <c r="G301" s="840"/>
      <c r="H301" s="840"/>
      <c r="I301" s="840"/>
      <c r="J301" s="840"/>
      <c r="K301" s="840"/>
    </row>
    <row r="302" spans="2:22" ht="17.25" customHeight="1" thickBot="1" x14ac:dyDescent="0.3">
      <c r="B302" s="958"/>
      <c r="C302" s="959"/>
      <c r="D302" s="959"/>
    </row>
    <row r="303" spans="2:22" ht="17.25" customHeight="1" x14ac:dyDescent="0.25">
      <c r="B303" s="546" t="s">
        <v>80</v>
      </c>
      <c r="C303" s="608" t="s">
        <v>764</v>
      </c>
      <c r="D303" s="622"/>
      <c r="E303" s="608" t="s">
        <v>812</v>
      </c>
      <c r="F303" s="622"/>
      <c r="G303" s="608" t="s">
        <v>81</v>
      </c>
      <c r="H303" s="770"/>
      <c r="I303" s="546" t="s">
        <v>80</v>
      </c>
      <c r="J303" s="676" t="s">
        <v>82</v>
      </c>
      <c r="K303" s="677"/>
      <c r="L303" s="677"/>
      <c r="M303" s="677"/>
      <c r="N303" s="677"/>
      <c r="O303" s="677"/>
      <c r="P303" s="677"/>
      <c r="Q303" s="677"/>
      <c r="R303" s="678"/>
    </row>
    <row r="304" spans="2:22" ht="17.25" customHeight="1" x14ac:dyDescent="0.25">
      <c r="B304" s="547"/>
      <c r="C304" s="620"/>
      <c r="D304" s="507"/>
      <c r="E304" s="620"/>
      <c r="F304" s="507"/>
      <c r="G304" s="620"/>
      <c r="H304" s="772"/>
      <c r="I304" s="547"/>
      <c r="J304" s="679" t="s">
        <v>760</v>
      </c>
      <c r="K304" s="680"/>
      <c r="L304" s="680"/>
      <c r="M304" s="680"/>
      <c r="N304" s="680"/>
      <c r="O304" s="680"/>
      <c r="P304" s="680" t="s">
        <v>759</v>
      </c>
      <c r="Q304" s="680"/>
      <c r="R304" s="681"/>
    </row>
    <row r="305" spans="2:20" ht="17.25" customHeight="1" thickBot="1" x14ac:dyDescent="0.3">
      <c r="B305" s="547"/>
      <c r="C305" s="610"/>
      <c r="D305" s="623"/>
      <c r="E305" s="610"/>
      <c r="F305" s="623"/>
      <c r="G305" s="610"/>
      <c r="H305" s="774"/>
      <c r="I305" s="547"/>
      <c r="J305" s="682"/>
      <c r="K305" s="683"/>
      <c r="L305" s="683"/>
      <c r="M305" s="683"/>
      <c r="N305" s="683"/>
      <c r="O305" s="683"/>
      <c r="P305" s="683"/>
      <c r="Q305" s="683"/>
      <c r="R305" s="684"/>
    </row>
    <row r="306" spans="2:20" ht="17.25" customHeight="1" x14ac:dyDescent="0.25">
      <c r="B306" s="547"/>
      <c r="C306" s="923" t="s">
        <v>613</v>
      </c>
      <c r="D306" s="604" t="s">
        <v>614</v>
      </c>
      <c r="E306" s="608" t="s">
        <v>613</v>
      </c>
      <c r="F306" s="622" t="s">
        <v>614</v>
      </c>
      <c r="G306" s="607" t="s">
        <v>613</v>
      </c>
      <c r="H306" s="604" t="s">
        <v>614</v>
      </c>
      <c r="I306" s="547"/>
      <c r="J306" s="946" t="s">
        <v>196</v>
      </c>
      <c r="K306" s="948" t="s">
        <v>197</v>
      </c>
      <c r="L306" s="618" t="s">
        <v>198</v>
      </c>
      <c r="M306" s="702" t="s">
        <v>199</v>
      </c>
      <c r="N306" s="702" t="s">
        <v>200</v>
      </c>
      <c r="O306" s="618">
        <v>10</v>
      </c>
      <c r="P306" s="654" t="s">
        <v>761</v>
      </c>
      <c r="Q306" s="618" t="s">
        <v>832</v>
      </c>
      <c r="R306" s="921" t="s">
        <v>762</v>
      </c>
    </row>
    <row r="307" spans="2:20" ht="17.25" customHeight="1" thickBot="1" x14ac:dyDescent="0.3">
      <c r="B307" s="548"/>
      <c r="C307" s="610"/>
      <c r="D307" s="774"/>
      <c r="E307" s="610"/>
      <c r="F307" s="623"/>
      <c r="G307" s="773"/>
      <c r="H307" s="774"/>
      <c r="I307" s="548"/>
      <c r="J307" s="947"/>
      <c r="K307" s="949"/>
      <c r="L307" s="619"/>
      <c r="M307" s="703"/>
      <c r="N307" s="703"/>
      <c r="O307" s="619"/>
      <c r="P307" s="655"/>
      <c r="Q307" s="619"/>
      <c r="R307" s="922"/>
    </row>
    <row r="308" spans="2:20" ht="17.25" customHeight="1" x14ac:dyDescent="0.25">
      <c r="B308" s="374" t="s">
        <v>86</v>
      </c>
      <c r="C308" s="122">
        <v>175</v>
      </c>
      <c r="D308" s="422">
        <v>82</v>
      </c>
      <c r="E308" s="122">
        <v>172</v>
      </c>
      <c r="F308" s="123">
        <v>79</v>
      </c>
      <c r="G308" s="328">
        <v>172</v>
      </c>
      <c r="H308" s="123">
        <v>79</v>
      </c>
      <c r="I308" s="374" t="s">
        <v>86</v>
      </c>
      <c r="J308" s="124">
        <v>0</v>
      </c>
      <c r="K308" s="126">
        <v>0</v>
      </c>
      <c r="L308" s="127">
        <v>0</v>
      </c>
      <c r="M308" s="127">
        <v>0</v>
      </c>
      <c r="N308" s="127">
        <v>0</v>
      </c>
      <c r="O308" s="128">
        <v>0</v>
      </c>
      <c r="P308" s="146">
        <v>77</v>
      </c>
      <c r="Q308" s="146">
        <v>77</v>
      </c>
      <c r="R308" s="147">
        <v>18</v>
      </c>
      <c r="T308" s="412"/>
    </row>
    <row r="309" spans="2:20" ht="17.25" customHeight="1" x14ac:dyDescent="0.25">
      <c r="B309" s="375" t="s">
        <v>87</v>
      </c>
      <c r="C309" s="129">
        <v>267</v>
      </c>
      <c r="D309" s="133">
        <v>132</v>
      </c>
      <c r="E309" s="129">
        <v>266</v>
      </c>
      <c r="F309" s="130">
        <v>135</v>
      </c>
      <c r="G309" s="131">
        <v>266</v>
      </c>
      <c r="H309" s="130">
        <v>135</v>
      </c>
      <c r="I309" s="375" t="s">
        <v>87</v>
      </c>
      <c r="J309" s="129">
        <v>94</v>
      </c>
      <c r="K309" s="131">
        <v>63</v>
      </c>
      <c r="L309" s="132">
        <v>57</v>
      </c>
      <c r="M309" s="132">
        <v>41</v>
      </c>
      <c r="N309" s="132">
        <v>11</v>
      </c>
      <c r="O309" s="133">
        <v>0</v>
      </c>
      <c r="P309" s="150">
        <v>0</v>
      </c>
      <c r="Q309" s="150">
        <v>0</v>
      </c>
      <c r="R309" s="151">
        <v>0</v>
      </c>
    </row>
    <row r="310" spans="2:20" ht="17.25" customHeight="1" x14ac:dyDescent="0.25">
      <c r="B310" s="375" t="s">
        <v>1054</v>
      </c>
      <c r="C310" s="210">
        <v>126</v>
      </c>
      <c r="D310" s="212">
        <v>65</v>
      </c>
      <c r="E310" s="129">
        <v>127</v>
      </c>
      <c r="F310" s="130">
        <v>65</v>
      </c>
      <c r="G310" s="211">
        <v>127</v>
      </c>
      <c r="H310" s="130">
        <v>65</v>
      </c>
      <c r="I310" s="375" t="s">
        <v>1054</v>
      </c>
      <c r="J310" s="210">
        <v>31</v>
      </c>
      <c r="K310" s="211">
        <v>32</v>
      </c>
      <c r="L310" s="208">
        <v>29</v>
      </c>
      <c r="M310" s="208">
        <v>25</v>
      </c>
      <c r="N310" s="208">
        <v>10</v>
      </c>
      <c r="O310" s="212">
        <v>0</v>
      </c>
      <c r="P310" s="150">
        <v>0</v>
      </c>
      <c r="Q310" s="150">
        <v>0</v>
      </c>
      <c r="R310" s="151">
        <v>0</v>
      </c>
    </row>
    <row r="311" spans="2:20" ht="17.25" customHeight="1" thickBot="1" x14ac:dyDescent="0.3">
      <c r="B311" s="376" t="s">
        <v>88</v>
      </c>
      <c r="C311" s="213">
        <v>568</v>
      </c>
      <c r="D311" s="217">
        <v>279</v>
      </c>
      <c r="E311" s="140">
        <v>565</v>
      </c>
      <c r="F311" s="189">
        <v>279</v>
      </c>
      <c r="G311" s="215">
        <v>565</v>
      </c>
      <c r="H311" s="189">
        <v>279</v>
      </c>
      <c r="I311" s="376" t="s">
        <v>88</v>
      </c>
      <c r="J311" s="213">
        <v>125</v>
      </c>
      <c r="K311" s="215">
        <v>95</v>
      </c>
      <c r="L311" s="216">
        <v>86</v>
      </c>
      <c r="M311" s="216">
        <v>66</v>
      </c>
      <c r="N311" s="216">
        <v>21</v>
      </c>
      <c r="O311" s="217">
        <v>0</v>
      </c>
      <c r="P311" s="157">
        <v>77</v>
      </c>
      <c r="Q311" s="157">
        <v>77</v>
      </c>
      <c r="R311" s="158">
        <v>18</v>
      </c>
    </row>
    <row r="312" spans="2:20" ht="17.25" customHeight="1" thickBot="1" x14ac:dyDescent="0.3">
      <c r="B312" s="23"/>
      <c r="C312" s="24"/>
      <c r="D312" s="24"/>
      <c r="E312" s="24"/>
      <c r="F312" s="24"/>
      <c r="G312" s="24"/>
      <c r="H312" s="24"/>
      <c r="I312" s="23"/>
      <c r="J312" s="23"/>
      <c r="K312" s="23"/>
      <c r="L312" s="23"/>
      <c r="M312" s="23"/>
      <c r="N312" s="21"/>
    </row>
    <row r="313" spans="2:20" ht="17.25" customHeight="1" x14ac:dyDescent="0.25">
      <c r="B313" s="546" t="s">
        <v>80</v>
      </c>
      <c r="C313" s="796" t="s">
        <v>83</v>
      </c>
      <c r="D313" s="871"/>
      <c r="E313" s="871"/>
      <c r="F313" s="871"/>
      <c r="G313" s="871"/>
      <c r="H313" s="872"/>
      <c r="I313" s="546" t="s">
        <v>80</v>
      </c>
      <c r="J313" s="608" t="s">
        <v>84</v>
      </c>
      <c r="K313" s="622"/>
      <c r="L313" s="890" t="s">
        <v>174</v>
      </c>
      <c r="M313" s="890" t="s">
        <v>175</v>
      </c>
      <c r="N313" s="21"/>
    </row>
    <row r="314" spans="2:20" ht="17.25" customHeight="1" x14ac:dyDescent="0.25">
      <c r="B314" s="547"/>
      <c r="C314" s="873"/>
      <c r="D314" s="874"/>
      <c r="E314" s="874"/>
      <c r="F314" s="874"/>
      <c r="G314" s="874"/>
      <c r="H314" s="875"/>
      <c r="I314" s="547"/>
      <c r="J314" s="620"/>
      <c r="K314" s="507"/>
      <c r="L314" s="891"/>
      <c r="M314" s="891"/>
      <c r="N314" s="21"/>
    </row>
    <row r="315" spans="2:20" ht="17.25" customHeight="1" thickBot="1" x14ac:dyDescent="0.3">
      <c r="B315" s="547"/>
      <c r="C315" s="876"/>
      <c r="D315" s="877"/>
      <c r="E315" s="877"/>
      <c r="F315" s="877"/>
      <c r="G315" s="877"/>
      <c r="H315" s="878"/>
      <c r="I315" s="547"/>
      <c r="J315" s="610"/>
      <c r="K315" s="623"/>
      <c r="L315" s="891"/>
      <c r="M315" s="891"/>
      <c r="N315" s="21"/>
    </row>
    <row r="316" spans="2:20" ht="17.25" customHeight="1" x14ac:dyDescent="0.25">
      <c r="B316" s="547"/>
      <c r="C316" s="985" t="s">
        <v>613</v>
      </c>
      <c r="D316" s="802" t="s">
        <v>614</v>
      </c>
      <c r="E316" s="607" t="s">
        <v>896</v>
      </c>
      <c r="F316" s="701" t="s">
        <v>897</v>
      </c>
      <c r="G316" s="701" t="s">
        <v>898</v>
      </c>
      <c r="H316" s="1057" t="s">
        <v>899</v>
      </c>
      <c r="I316" s="547"/>
      <c r="J316" s="849" t="s">
        <v>613</v>
      </c>
      <c r="K316" s="700" t="s">
        <v>614</v>
      </c>
      <c r="L316" s="891"/>
      <c r="M316" s="891"/>
      <c r="N316" s="21"/>
    </row>
    <row r="317" spans="2:20" ht="17.25" customHeight="1" thickBot="1" x14ac:dyDescent="0.3">
      <c r="B317" s="548"/>
      <c r="C317" s="1042"/>
      <c r="D317" s="804"/>
      <c r="E317" s="915"/>
      <c r="F317" s="862"/>
      <c r="G317" s="862"/>
      <c r="H317" s="623"/>
      <c r="I317" s="548"/>
      <c r="J317" s="682"/>
      <c r="K317" s="684"/>
      <c r="L317" s="892"/>
      <c r="M317" s="892"/>
      <c r="N317" s="21"/>
    </row>
    <row r="318" spans="2:20" ht="17.25" customHeight="1" x14ac:dyDescent="0.25">
      <c r="B318" s="374" t="s">
        <v>86</v>
      </c>
      <c r="C318" s="423">
        <v>0</v>
      </c>
      <c r="D318" s="426">
        <v>0</v>
      </c>
      <c r="E318" s="205">
        <v>0</v>
      </c>
      <c r="F318" s="206">
        <v>0</v>
      </c>
      <c r="G318" s="206">
        <v>0</v>
      </c>
      <c r="H318" s="207">
        <v>0</v>
      </c>
      <c r="I318" s="374" t="s">
        <v>86</v>
      </c>
      <c r="J318" s="218">
        <v>0</v>
      </c>
      <c r="K318" s="219">
        <v>0</v>
      </c>
      <c r="L318" s="220">
        <v>1</v>
      </c>
      <c r="M318" s="220">
        <v>0.4476</v>
      </c>
      <c r="N318" s="21"/>
    </row>
    <row r="319" spans="2:20" ht="17.25" customHeight="1" x14ac:dyDescent="0.25">
      <c r="B319" s="375" t="s">
        <v>87</v>
      </c>
      <c r="C319" s="424">
        <v>0</v>
      </c>
      <c r="D319" s="269">
        <v>0</v>
      </c>
      <c r="E319" s="211">
        <v>0</v>
      </c>
      <c r="F319" s="208">
        <v>0</v>
      </c>
      <c r="G319" s="208">
        <v>0</v>
      </c>
      <c r="H319" s="209">
        <v>0</v>
      </c>
      <c r="I319" s="375" t="s">
        <v>87</v>
      </c>
      <c r="J319" s="221">
        <v>0</v>
      </c>
      <c r="K319" s="222">
        <v>0</v>
      </c>
      <c r="L319" s="223">
        <v>1</v>
      </c>
      <c r="M319" s="223">
        <v>0.19539999999999999</v>
      </c>
      <c r="N319" s="21"/>
    </row>
    <row r="320" spans="2:20" ht="17.25" customHeight="1" x14ac:dyDescent="0.25">
      <c r="B320" s="375" t="s">
        <v>1054</v>
      </c>
      <c r="C320" s="424">
        <v>0</v>
      </c>
      <c r="D320" s="269">
        <v>0</v>
      </c>
      <c r="E320" s="211">
        <v>0</v>
      </c>
      <c r="F320" s="208">
        <v>0</v>
      </c>
      <c r="G320" s="208">
        <v>0</v>
      </c>
      <c r="H320" s="209">
        <v>0</v>
      </c>
      <c r="I320" s="375" t="s">
        <v>1054</v>
      </c>
      <c r="J320" s="221">
        <v>0</v>
      </c>
      <c r="K320" s="222">
        <v>0</v>
      </c>
      <c r="L320" s="223">
        <v>1</v>
      </c>
      <c r="M320" s="223">
        <v>0.27550000000000002</v>
      </c>
      <c r="N320" s="21"/>
    </row>
    <row r="321" spans="2:19" ht="17.25" customHeight="1" thickBot="1" x14ac:dyDescent="0.3">
      <c r="B321" s="376" t="s">
        <v>88</v>
      </c>
      <c r="C321" s="425">
        <v>0</v>
      </c>
      <c r="D321" s="273">
        <v>0</v>
      </c>
      <c r="E321" s="215">
        <v>0</v>
      </c>
      <c r="F321" s="216">
        <v>0</v>
      </c>
      <c r="G321" s="216">
        <v>0</v>
      </c>
      <c r="H321" s="214">
        <v>0</v>
      </c>
      <c r="I321" s="376" t="s">
        <v>88</v>
      </c>
      <c r="J321" s="224">
        <v>0</v>
      </c>
      <c r="K321" s="225">
        <v>0</v>
      </c>
      <c r="L321" s="226">
        <v>1</v>
      </c>
      <c r="M321" s="226">
        <v>0.30609999999999998</v>
      </c>
      <c r="N321" s="21"/>
    </row>
    <row r="322" spans="2:19" ht="17.25" customHeight="1" x14ac:dyDescent="0.25">
      <c r="B322" s="23"/>
      <c r="C322" s="23"/>
      <c r="D322" s="23"/>
      <c r="E322" s="23"/>
      <c r="F322" s="23"/>
      <c r="G322" s="23"/>
      <c r="H322" s="23"/>
      <c r="I322" s="23"/>
      <c r="J322" s="23"/>
      <c r="K322" s="23"/>
      <c r="L322" s="23"/>
      <c r="M322" s="23"/>
      <c r="N322" s="21"/>
    </row>
    <row r="323" spans="2:19" ht="17.25" customHeight="1" thickBot="1" x14ac:dyDescent="0.3">
      <c r="B323" s="557" t="s">
        <v>559</v>
      </c>
      <c r="C323" s="557"/>
      <c r="D323" s="557"/>
      <c r="E323" s="24"/>
      <c r="F323" s="24"/>
      <c r="G323" s="24"/>
      <c r="H323" s="24"/>
      <c r="I323" s="23"/>
      <c r="J323" s="23"/>
      <c r="K323" s="23"/>
      <c r="L323" s="23"/>
      <c r="M323" s="23"/>
      <c r="N323" s="21"/>
    </row>
    <row r="324" spans="2:19" ht="17.25" customHeight="1" x14ac:dyDescent="0.25">
      <c r="B324" s="532" t="s">
        <v>1260</v>
      </c>
      <c r="C324" s="533"/>
      <c r="D324" s="533"/>
      <c r="E324" s="533"/>
      <c r="F324" s="533"/>
      <c r="G324" s="533"/>
      <c r="H324" s="533"/>
      <c r="I324" s="533"/>
      <c r="J324" s="533"/>
      <c r="K324" s="533"/>
      <c r="L324" s="533"/>
      <c r="M324" s="533"/>
      <c r="N324" s="533"/>
      <c r="O324" s="533"/>
      <c r="P324" s="533"/>
      <c r="Q324" s="533"/>
      <c r="R324" s="533"/>
      <c r="S324" s="534"/>
    </row>
    <row r="325" spans="2:19" ht="17.25" customHeight="1" x14ac:dyDescent="0.25">
      <c r="B325" s="535"/>
      <c r="C325" s="536"/>
      <c r="D325" s="536"/>
      <c r="E325" s="536"/>
      <c r="F325" s="536"/>
      <c r="G325" s="536"/>
      <c r="H325" s="536"/>
      <c r="I325" s="536"/>
      <c r="J325" s="536"/>
      <c r="K325" s="536"/>
      <c r="L325" s="536"/>
      <c r="M325" s="536"/>
      <c r="N325" s="536"/>
      <c r="O325" s="536"/>
      <c r="P325" s="536"/>
      <c r="Q325" s="536"/>
      <c r="R325" s="536"/>
      <c r="S325" s="537"/>
    </row>
    <row r="326" spans="2:19" ht="17.25" customHeight="1" x14ac:dyDescent="0.25">
      <c r="B326" s="535"/>
      <c r="C326" s="536"/>
      <c r="D326" s="536"/>
      <c r="E326" s="536"/>
      <c r="F326" s="536"/>
      <c r="G326" s="536"/>
      <c r="H326" s="536"/>
      <c r="I326" s="536"/>
      <c r="J326" s="536"/>
      <c r="K326" s="536"/>
      <c r="L326" s="536"/>
      <c r="M326" s="536"/>
      <c r="N326" s="536"/>
      <c r="O326" s="536"/>
      <c r="P326" s="536"/>
      <c r="Q326" s="536"/>
      <c r="R326" s="536"/>
      <c r="S326" s="537"/>
    </row>
    <row r="327" spans="2:19" ht="17.25" customHeight="1" x14ac:dyDescent="0.25">
      <c r="B327" s="535"/>
      <c r="C327" s="536"/>
      <c r="D327" s="536"/>
      <c r="E327" s="536"/>
      <c r="F327" s="536"/>
      <c r="G327" s="536"/>
      <c r="H327" s="536"/>
      <c r="I327" s="536"/>
      <c r="J327" s="536"/>
      <c r="K327" s="536"/>
      <c r="L327" s="536"/>
      <c r="M327" s="536"/>
      <c r="N327" s="536"/>
      <c r="O327" s="536"/>
      <c r="P327" s="536"/>
      <c r="Q327" s="536"/>
      <c r="R327" s="536"/>
      <c r="S327" s="537"/>
    </row>
    <row r="328" spans="2:19" ht="17.25" customHeight="1" thickBot="1" x14ac:dyDescent="0.3">
      <c r="B328" s="538"/>
      <c r="C328" s="539"/>
      <c r="D328" s="539"/>
      <c r="E328" s="539"/>
      <c r="F328" s="539"/>
      <c r="G328" s="539"/>
      <c r="H328" s="539"/>
      <c r="I328" s="539"/>
      <c r="J328" s="539"/>
      <c r="K328" s="539"/>
      <c r="L328" s="539"/>
      <c r="M328" s="539"/>
      <c r="N328" s="539"/>
      <c r="O328" s="539"/>
      <c r="P328" s="539"/>
      <c r="Q328" s="539"/>
      <c r="R328" s="539"/>
      <c r="S328" s="540"/>
    </row>
    <row r="329" spans="2:19" ht="17.25" customHeight="1" x14ac:dyDescent="0.25"/>
    <row r="330" spans="2:19" ht="17.25" customHeight="1" x14ac:dyDescent="0.25">
      <c r="B330" s="840" t="s">
        <v>1209</v>
      </c>
      <c r="C330" s="840"/>
      <c r="D330" s="840"/>
      <c r="E330" s="840"/>
      <c r="F330" s="840"/>
      <c r="G330" s="840"/>
      <c r="H330" s="840"/>
      <c r="I330" s="840"/>
      <c r="J330" s="840"/>
      <c r="K330" s="840"/>
      <c r="L330" s="840"/>
      <c r="M330" s="840"/>
      <c r="N330" s="840"/>
      <c r="O330" s="840"/>
    </row>
    <row r="331" spans="2:19" ht="17.25" customHeight="1" thickBot="1" x14ac:dyDescent="0.3"/>
    <row r="332" spans="2:19" ht="17.25" customHeight="1" thickBot="1" x14ac:dyDescent="0.3">
      <c r="B332" s="554" t="s">
        <v>240</v>
      </c>
      <c r="C332" s="554" t="s">
        <v>145</v>
      </c>
      <c r="D332" s="1043" t="s">
        <v>813</v>
      </c>
      <c r="E332" s="1044"/>
      <c r="F332" s="1044"/>
      <c r="G332" s="1044"/>
      <c r="H332" s="1044"/>
      <c r="I332" s="1044"/>
      <c r="J332" s="1044"/>
      <c r="K332" s="1044"/>
      <c r="L332" s="1044"/>
      <c r="M332" s="1044"/>
      <c r="N332" s="1044"/>
      <c r="O332" s="1045"/>
      <c r="P332" s="526" t="s">
        <v>151</v>
      </c>
      <c r="Q332" s="554" t="s">
        <v>148</v>
      </c>
      <c r="R332" s="527" t="s">
        <v>152</v>
      </c>
    </row>
    <row r="333" spans="2:19" ht="17.25" customHeight="1" x14ac:dyDescent="0.25">
      <c r="B333" s="555"/>
      <c r="C333" s="555"/>
      <c r="D333" s="607" t="s">
        <v>146</v>
      </c>
      <c r="E333" s="701" t="s">
        <v>149</v>
      </c>
      <c r="F333" s="604" t="s">
        <v>147</v>
      </c>
      <c r="G333" s="923" t="s">
        <v>146</v>
      </c>
      <c r="H333" s="701" t="s">
        <v>149</v>
      </c>
      <c r="I333" s="604" t="s">
        <v>147</v>
      </c>
      <c r="J333" s="923" t="s">
        <v>146</v>
      </c>
      <c r="K333" s="701" t="s">
        <v>149</v>
      </c>
      <c r="L333" s="604" t="s">
        <v>147</v>
      </c>
      <c r="M333" s="608" t="s">
        <v>146</v>
      </c>
      <c r="N333" s="616" t="s">
        <v>149</v>
      </c>
      <c r="O333" s="622" t="s">
        <v>147</v>
      </c>
      <c r="P333" s="528"/>
      <c r="Q333" s="555"/>
      <c r="R333" s="529"/>
    </row>
    <row r="334" spans="2:19" ht="17.25" customHeight="1" x14ac:dyDescent="0.25">
      <c r="B334" s="555"/>
      <c r="C334" s="555"/>
      <c r="D334" s="771"/>
      <c r="E334" s="617"/>
      <c r="F334" s="772"/>
      <c r="G334" s="620"/>
      <c r="H334" s="617"/>
      <c r="I334" s="772"/>
      <c r="J334" s="620"/>
      <c r="K334" s="617"/>
      <c r="L334" s="772"/>
      <c r="M334" s="620"/>
      <c r="N334" s="617"/>
      <c r="O334" s="507"/>
      <c r="P334" s="528"/>
      <c r="Q334" s="555"/>
      <c r="R334" s="529"/>
    </row>
    <row r="335" spans="2:19" ht="17.25" customHeight="1" x14ac:dyDescent="0.25">
      <c r="B335" s="555"/>
      <c r="C335" s="555"/>
      <c r="D335" s="771"/>
      <c r="E335" s="617"/>
      <c r="F335" s="772"/>
      <c r="G335" s="620"/>
      <c r="H335" s="617"/>
      <c r="I335" s="772"/>
      <c r="J335" s="620"/>
      <c r="K335" s="617"/>
      <c r="L335" s="772"/>
      <c r="M335" s="620"/>
      <c r="N335" s="617"/>
      <c r="O335" s="507"/>
      <c r="P335" s="528"/>
      <c r="Q335" s="555"/>
      <c r="R335" s="529"/>
    </row>
    <row r="336" spans="2:19" ht="17.25" customHeight="1" x14ac:dyDescent="0.25">
      <c r="B336" s="555"/>
      <c r="C336" s="555"/>
      <c r="D336" s="771"/>
      <c r="E336" s="617"/>
      <c r="F336" s="772"/>
      <c r="G336" s="620"/>
      <c r="H336" s="617"/>
      <c r="I336" s="772"/>
      <c r="J336" s="620"/>
      <c r="K336" s="617"/>
      <c r="L336" s="772"/>
      <c r="M336" s="620"/>
      <c r="N336" s="617"/>
      <c r="O336" s="507"/>
      <c r="P336" s="528"/>
      <c r="Q336" s="555"/>
      <c r="R336" s="529"/>
    </row>
    <row r="337" spans="2:23" ht="17.25" customHeight="1" x14ac:dyDescent="0.25">
      <c r="B337" s="555"/>
      <c r="C337" s="555"/>
      <c r="D337" s="771"/>
      <c r="E337" s="617"/>
      <c r="F337" s="772"/>
      <c r="G337" s="620"/>
      <c r="H337" s="617"/>
      <c r="I337" s="772"/>
      <c r="J337" s="620"/>
      <c r="K337" s="617"/>
      <c r="L337" s="772"/>
      <c r="M337" s="620"/>
      <c r="N337" s="617"/>
      <c r="O337" s="507"/>
      <c r="P337" s="528"/>
      <c r="Q337" s="555"/>
      <c r="R337" s="529"/>
    </row>
    <row r="338" spans="2:23" ht="17.25" customHeight="1" x14ac:dyDescent="0.25">
      <c r="B338" s="555"/>
      <c r="C338" s="555"/>
      <c r="D338" s="771"/>
      <c r="E338" s="617"/>
      <c r="F338" s="772"/>
      <c r="G338" s="620"/>
      <c r="H338" s="617"/>
      <c r="I338" s="772"/>
      <c r="J338" s="620"/>
      <c r="K338" s="617"/>
      <c r="L338" s="772"/>
      <c r="M338" s="620"/>
      <c r="N338" s="617"/>
      <c r="O338" s="507"/>
      <c r="P338" s="528"/>
      <c r="Q338" s="555"/>
      <c r="R338" s="529"/>
    </row>
    <row r="339" spans="2:23" ht="17.25" customHeight="1" x14ac:dyDescent="0.25">
      <c r="B339" s="555"/>
      <c r="C339" s="555"/>
      <c r="D339" s="771"/>
      <c r="E339" s="617"/>
      <c r="F339" s="772"/>
      <c r="G339" s="620"/>
      <c r="H339" s="617"/>
      <c r="I339" s="772"/>
      <c r="J339" s="620"/>
      <c r="K339" s="617"/>
      <c r="L339" s="772"/>
      <c r="M339" s="620"/>
      <c r="N339" s="617"/>
      <c r="O339" s="507"/>
      <c r="P339" s="528"/>
      <c r="Q339" s="555"/>
      <c r="R339" s="529"/>
    </row>
    <row r="340" spans="2:23" ht="17.25" customHeight="1" x14ac:dyDescent="0.25">
      <c r="B340" s="555"/>
      <c r="C340" s="555"/>
      <c r="D340" s="771"/>
      <c r="E340" s="617"/>
      <c r="F340" s="772"/>
      <c r="G340" s="620"/>
      <c r="H340" s="617"/>
      <c r="I340" s="772"/>
      <c r="J340" s="620"/>
      <c r="K340" s="617"/>
      <c r="L340" s="772"/>
      <c r="M340" s="620"/>
      <c r="N340" s="617"/>
      <c r="O340" s="507"/>
      <c r="P340" s="528"/>
      <c r="Q340" s="555"/>
      <c r="R340" s="529"/>
    </row>
    <row r="341" spans="2:23" ht="17.25" customHeight="1" x14ac:dyDescent="0.25">
      <c r="B341" s="555"/>
      <c r="C341" s="555"/>
      <c r="D341" s="912" t="s">
        <v>261</v>
      </c>
      <c r="E341" s="913"/>
      <c r="F341" s="914"/>
      <c r="G341" s="912" t="s">
        <v>93</v>
      </c>
      <c r="H341" s="913"/>
      <c r="I341" s="914"/>
      <c r="J341" s="912" t="s">
        <v>94</v>
      </c>
      <c r="K341" s="913"/>
      <c r="L341" s="913"/>
      <c r="M341" s="798" t="s">
        <v>150</v>
      </c>
      <c r="N341" s="799"/>
      <c r="O341" s="1035"/>
      <c r="P341" s="528"/>
      <c r="Q341" s="555"/>
      <c r="R341" s="529"/>
    </row>
    <row r="342" spans="2:23" ht="17.25" customHeight="1" thickBot="1" x14ac:dyDescent="0.3">
      <c r="B342" s="556"/>
      <c r="C342" s="556"/>
      <c r="D342" s="530"/>
      <c r="E342" s="560"/>
      <c r="F342" s="531"/>
      <c r="G342" s="530"/>
      <c r="H342" s="560"/>
      <c r="I342" s="531"/>
      <c r="J342" s="530"/>
      <c r="K342" s="560"/>
      <c r="L342" s="560"/>
      <c r="M342" s="800"/>
      <c r="N342" s="801"/>
      <c r="O342" s="934"/>
      <c r="P342" s="530"/>
      <c r="Q342" s="556"/>
      <c r="R342" s="529"/>
    </row>
    <row r="343" spans="2:23" ht="17.25" customHeight="1" thickBot="1" x14ac:dyDescent="0.3">
      <c r="B343" s="373" t="s">
        <v>916</v>
      </c>
      <c r="C343" s="103">
        <v>49</v>
      </c>
      <c r="D343" s="230"/>
      <c r="E343" s="229"/>
      <c r="F343" s="158"/>
      <c r="G343" s="228">
        <v>8.11</v>
      </c>
      <c r="H343" s="229">
        <v>8.5</v>
      </c>
      <c r="I343" s="483">
        <v>0</v>
      </c>
      <c r="J343" s="230">
        <v>8.42</v>
      </c>
      <c r="K343" s="229">
        <v>8.4600000000000009</v>
      </c>
      <c r="L343" s="158">
        <v>0</v>
      </c>
      <c r="M343" s="228"/>
      <c r="N343" s="229"/>
      <c r="O343" s="483"/>
      <c r="P343" s="295">
        <v>8.25</v>
      </c>
      <c r="Q343" s="232">
        <v>8.5</v>
      </c>
      <c r="R343" s="194">
        <v>0</v>
      </c>
    </row>
    <row r="344" spans="2:23" ht="17.25" customHeight="1" thickBot="1" x14ac:dyDescent="0.3">
      <c r="B344" s="373" t="s">
        <v>1162</v>
      </c>
      <c r="C344" s="103">
        <v>61</v>
      </c>
      <c r="D344" s="230"/>
      <c r="E344" s="229"/>
      <c r="F344" s="158"/>
      <c r="G344" s="228" t="s">
        <v>1167</v>
      </c>
      <c r="H344" s="229" t="s">
        <v>1168</v>
      </c>
      <c r="I344" s="483">
        <v>0</v>
      </c>
      <c r="J344" s="230" t="s">
        <v>1167</v>
      </c>
      <c r="K344" s="229" t="s">
        <v>1167</v>
      </c>
      <c r="L344" s="158">
        <v>0</v>
      </c>
      <c r="M344" s="228"/>
      <c r="N344" s="229"/>
      <c r="O344" s="483"/>
      <c r="P344" s="295" t="s">
        <v>1167</v>
      </c>
      <c r="Q344" s="232" t="s">
        <v>1168</v>
      </c>
      <c r="R344" s="194">
        <v>0</v>
      </c>
    </row>
    <row r="345" spans="2:23" ht="17.25" customHeight="1" thickBot="1" x14ac:dyDescent="0.3">
      <c r="B345" s="373" t="s">
        <v>1194</v>
      </c>
      <c r="C345" s="103">
        <v>53</v>
      </c>
      <c r="D345" s="230"/>
      <c r="E345" s="229"/>
      <c r="F345" s="158"/>
      <c r="G345" s="228" t="s">
        <v>1168</v>
      </c>
      <c r="H345" s="229" t="s">
        <v>1254</v>
      </c>
      <c r="I345" s="171">
        <v>0</v>
      </c>
      <c r="J345" s="230" t="s">
        <v>1168</v>
      </c>
      <c r="K345" s="229" t="s">
        <v>1254</v>
      </c>
      <c r="L345" s="158">
        <v>0</v>
      </c>
      <c r="M345" s="228"/>
      <c r="N345" s="229"/>
      <c r="O345" s="171"/>
      <c r="P345" s="295" t="s">
        <v>1168</v>
      </c>
      <c r="Q345" s="232" t="s">
        <v>1254</v>
      </c>
      <c r="R345" s="194">
        <v>0</v>
      </c>
    </row>
    <row r="346" spans="2:23" ht="17.25" customHeight="1" x14ac:dyDescent="0.25"/>
    <row r="347" spans="2:23" ht="17.25" customHeight="1" x14ac:dyDescent="0.25">
      <c r="B347" s="840" t="s">
        <v>1210</v>
      </c>
      <c r="C347" s="840"/>
      <c r="D347" s="840"/>
      <c r="E347" s="840"/>
      <c r="F347" s="840"/>
      <c r="G347" s="840"/>
      <c r="H347" s="840"/>
      <c r="I347" s="840"/>
      <c r="J347" s="840"/>
      <c r="K347" s="840"/>
      <c r="L347" s="840"/>
      <c r="M347" s="840"/>
      <c r="N347" s="840"/>
      <c r="O347" s="840"/>
      <c r="P347" s="840"/>
      <c r="Q347" s="840"/>
    </row>
    <row r="348" spans="2:23" ht="17.25" customHeight="1" thickBot="1" x14ac:dyDescent="0.3"/>
    <row r="349" spans="2:23" ht="17.25" customHeight="1" thickBot="1" x14ac:dyDescent="0.3">
      <c r="B349" s="554" t="s">
        <v>240</v>
      </c>
      <c r="C349" s="554" t="s">
        <v>769</v>
      </c>
      <c r="D349" s="554" t="s">
        <v>768</v>
      </c>
      <c r="E349" s="554" t="s">
        <v>770</v>
      </c>
      <c r="F349" s="558" t="s">
        <v>1166</v>
      </c>
      <c r="G349" s="558"/>
      <c r="H349" s="558"/>
      <c r="I349" s="558"/>
      <c r="J349" s="558"/>
      <c r="K349" s="558"/>
      <c r="L349" s="558"/>
      <c r="M349" s="558"/>
      <c r="N349" s="558"/>
      <c r="O349" s="558"/>
      <c r="P349" s="558"/>
      <c r="Q349" s="558"/>
      <c r="R349" s="554" t="s">
        <v>871</v>
      </c>
      <c r="S349" s="624" t="s">
        <v>721</v>
      </c>
      <c r="T349" s="554" t="s">
        <v>771</v>
      </c>
      <c r="U349" s="554" t="s">
        <v>775</v>
      </c>
      <c r="V349" s="554" t="s">
        <v>90</v>
      </c>
      <c r="W349" s="554" t="s">
        <v>144</v>
      </c>
    </row>
    <row r="350" spans="2:23" ht="17.25" customHeight="1" x14ac:dyDescent="0.25">
      <c r="B350" s="555"/>
      <c r="C350" s="555"/>
      <c r="D350" s="555"/>
      <c r="E350" s="555"/>
      <c r="F350" s="605" t="s">
        <v>91</v>
      </c>
      <c r="G350" s="1055" t="s">
        <v>92</v>
      </c>
      <c r="H350" s="624" t="s">
        <v>639</v>
      </c>
      <c r="I350" s="608" t="s">
        <v>91</v>
      </c>
      <c r="J350" s="616" t="s">
        <v>92</v>
      </c>
      <c r="K350" s="770" t="s">
        <v>639</v>
      </c>
      <c r="L350" s="608" t="s">
        <v>91</v>
      </c>
      <c r="M350" s="616" t="s">
        <v>92</v>
      </c>
      <c r="N350" s="770" t="s">
        <v>639</v>
      </c>
      <c r="O350" s="608" t="s">
        <v>91</v>
      </c>
      <c r="P350" s="616" t="s">
        <v>92</v>
      </c>
      <c r="Q350" s="770" t="s">
        <v>639</v>
      </c>
      <c r="R350" s="555"/>
      <c r="S350" s="625"/>
      <c r="T350" s="555"/>
      <c r="U350" s="555"/>
      <c r="V350" s="555"/>
      <c r="W350" s="555"/>
    </row>
    <row r="351" spans="2:23" ht="17.25" customHeight="1" x14ac:dyDescent="0.25">
      <c r="B351" s="555"/>
      <c r="C351" s="555"/>
      <c r="D351" s="555"/>
      <c r="E351" s="555"/>
      <c r="F351" s="606"/>
      <c r="G351" s="1056"/>
      <c r="H351" s="625"/>
      <c r="I351" s="620"/>
      <c r="J351" s="617"/>
      <c r="K351" s="772"/>
      <c r="L351" s="620"/>
      <c r="M351" s="617"/>
      <c r="N351" s="772"/>
      <c r="O351" s="620"/>
      <c r="P351" s="617"/>
      <c r="Q351" s="772"/>
      <c r="R351" s="555"/>
      <c r="S351" s="625"/>
      <c r="T351" s="555"/>
      <c r="U351" s="555"/>
      <c r="V351" s="555"/>
      <c r="W351" s="555"/>
    </row>
    <row r="352" spans="2:23" ht="17.25" customHeight="1" x14ac:dyDescent="0.25">
      <c r="B352" s="555"/>
      <c r="C352" s="555"/>
      <c r="D352" s="555"/>
      <c r="E352" s="555"/>
      <c r="F352" s="606"/>
      <c r="G352" s="1056"/>
      <c r="H352" s="625"/>
      <c r="I352" s="620"/>
      <c r="J352" s="617"/>
      <c r="K352" s="772"/>
      <c r="L352" s="620"/>
      <c r="M352" s="617"/>
      <c r="N352" s="772"/>
      <c r="O352" s="620"/>
      <c r="P352" s="617"/>
      <c r="Q352" s="772"/>
      <c r="R352" s="555"/>
      <c r="S352" s="625"/>
      <c r="T352" s="555"/>
      <c r="U352" s="555"/>
      <c r="V352" s="555"/>
      <c r="W352" s="555"/>
    </row>
    <row r="353" spans="2:23" ht="17.25" customHeight="1" x14ac:dyDescent="0.25">
      <c r="B353" s="555"/>
      <c r="C353" s="555"/>
      <c r="D353" s="555"/>
      <c r="E353" s="555"/>
      <c r="F353" s="606"/>
      <c r="G353" s="1056"/>
      <c r="H353" s="625"/>
      <c r="I353" s="620"/>
      <c r="J353" s="617"/>
      <c r="K353" s="772"/>
      <c r="L353" s="620"/>
      <c r="M353" s="617"/>
      <c r="N353" s="772"/>
      <c r="O353" s="620"/>
      <c r="P353" s="617"/>
      <c r="Q353" s="772"/>
      <c r="R353" s="555"/>
      <c r="S353" s="625"/>
      <c r="T353" s="555"/>
      <c r="U353" s="555"/>
      <c r="V353" s="555"/>
      <c r="W353" s="555"/>
    </row>
    <row r="354" spans="2:23" ht="17.25" customHeight="1" x14ac:dyDescent="0.25">
      <c r="B354" s="555"/>
      <c r="C354" s="555"/>
      <c r="D354" s="555"/>
      <c r="E354" s="555"/>
      <c r="F354" s="606"/>
      <c r="G354" s="1056"/>
      <c r="H354" s="625"/>
      <c r="I354" s="620"/>
      <c r="J354" s="617"/>
      <c r="K354" s="772"/>
      <c r="L354" s="620"/>
      <c r="M354" s="617"/>
      <c r="N354" s="772"/>
      <c r="O354" s="620"/>
      <c r="P354" s="617"/>
      <c r="Q354" s="772"/>
      <c r="R354" s="555"/>
      <c r="S354" s="625"/>
      <c r="T354" s="555"/>
      <c r="U354" s="555"/>
      <c r="V354" s="555"/>
      <c r="W354" s="555"/>
    </row>
    <row r="355" spans="2:23" ht="17.25" customHeight="1" x14ac:dyDescent="0.25">
      <c r="B355" s="555"/>
      <c r="C355" s="555"/>
      <c r="D355" s="555"/>
      <c r="E355" s="555"/>
      <c r="F355" s="606"/>
      <c r="G355" s="1056"/>
      <c r="H355" s="625"/>
      <c r="I355" s="620"/>
      <c r="J355" s="617"/>
      <c r="K355" s="772"/>
      <c r="L355" s="620"/>
      <c r="M355" s="617"/>
      <c r="N355" s="772"/>
      <c r="O355" s="620"/>
      <c r="P355" s="617"/>
      <c r="Q355" s="772"/>
      <c r="R355" s="555"/>
      <c r="S355" s="625"/>
      <c r="T355" s="555"/>
      <c r="U355" s="555"/>
      <c r="V355" s="555"/>
      <c r="W355" s="555"/>
    </row>
    <row r="356" spans="2:23" ht="17.25" customHeight="1" x14ac:dyDescent="0.25">
      <c r="B356" s="555"/>
      <c r="C356" s="555"/>
      <c r="D356" s="555"/>
      <c r="E356" s="555"/>
      <c r="F356" s="606"/>
      <c r="G356" s="1056"/>
      <c r="H356" s="625"/>
      <c r="I356" s="620"/>
      <c r="J356" s="617"/>
      <c r="K356" s="772"/>
      <c r="L356" s="620"/>
      <c r="M356" s="617"/>
      <c r="N356" s="772"/>
      <c r="O356" s="620"/>
      <c r="P356" s="617"/>
      <c r="Q356" s="772"/>
      <c r="R356" s="555"/>
      <c r="S356" s="625"/>
      <c r="T356" s="555"/>
      <c r="U356" s="555"/>
      <c r="V356" s="555"/>
      <c r="W356" s="555"/>
    </row>
    <row r="357" spans="2:23" ht="17.25" customHeight="1" x14ac:dyDescent="0.25">
      <c r="B357" s="555"/>
      <c r="C357" s="555"/>
      <c r="D357" s="555"/>
      <c r="E357" s="555"/>
      <c r="F357" s="607"/>
      <c r="G357" s="701"/>
      <c r="H357" s="1057"/>
      <c r="I357" s="620"/>
      <c r="J357" s="617"/>
      <c r="K357" s="772"/>
      <c r="L357" s="620"/>
      <c r="M357" s="617"/>
      <c r="N357" s="772"/>
      <c r="O357" s="620"/>
      <c r="P357" s="617"/>
      <c r="Q357" s="772"/>
      <c r="R357" s="555"/>
      <c r="S357" s="625"/>
      <c r="T357" s="555"/>
      <c r="U357" s="555"/>
      <c r="V357" s="555"/>
      <c r="W357" s="555"/>
    </row>
    <row r="358" spans="2:23" ht="17.25" customHeight="1" x14ac:dyDescent="0.25">
      <c r="B358" s="555"/>
      <c r="C358" s="555"/>
      <c r="D358" s="555"/>
      <c r="E358" s="555"/>
      <c r="F358" s="912" t="s">
        <v>261</v>
      </c>
      <c r="G358" s="913"/>
      <c r="H358" s="914"/>
      <c r="I358" s="912" t="s">
        <v>93</v>
      </c>
      <c r="J358" s="913"/>
      <c r="K358" s="914"/>
      <c r="L358" s="912" t="s">
        <v>94</v>
      </c>
      <c r="M358" s="913"/>
      <c r="N358" s="914"/>
      <c r="O358" s="1133" t="s">
        <v>354</v>
      </c>
      <c r="P358" s="1134"/>
      <c r="Q358" s="1135"/>
      <c r="R358" s="555"/>
      <c r="S358" s="625"/>
      <c r="T358" s="555"/>
      <c r="U358" s="555"/>
      <c r="V358" s="555"/>
      <c r="W358" s="555"/>
    </row>
    <row r="359" spans="2:23" ht="17.25" customHeight="1" x14ac:dyDescent="0.25">
      <c r="B359" s="555"/>
      <c r="C359" s="555"/>
      <c r="D359" s="555"/>
      <c r="E359" s="555"/>
      <c r="F359" s="528"/>
      <c r="G359" s="559"/>
      <c r="H359" s="529"/>
      <c r="I359" s="528"/>
      <c r="J359" s="559"/>
      <c r="K359" s="529"/>
      <c r="L359" s="528"/>
      <c r="M359" s="559"/>
      <c r="N359" s="529"/>
      <c r="O359" s="1136"/>
      <c r="P359" s="782"/>
      <c r="Q359" s="783"/>
      <c r="R359" s="555"/>
      <c r="S359" s="625"/>
      <c r="T359" s="555"/>
      <c r="U359" s="555"/>
      <c r="V359" s="555"/>
      <c r="W359" s="555"/>
    </row>
    <row r="360" spans="2:23" ht="17.25" customHeight="1" thickBot="1" x14ac:dyDescent="0.3">
      <c r="B360" s="373" t="s">
        <v>916</v>
      </c>
      <c r="C360" s="103">
        <v>37</v>
      </c>
      <c r="D360" s="257">
        <v>37</v>
      </c>
      <c r="E360" s="103">
        <v>0</v>
      </c>
      <c r="F360" s="228"/>
      <c r="G360" s="229"/>
      <c r="H360" s="483"/>
      <c r="I360" s="230">
        <v>6.86</v>
      </c>
      <c r="J360" s="229">
        <v>7.29</v>
      </c>
      <c r="K360" s="158">
        <v>2</v>
      </c>
      <c r="L360" s="228">
        <v>6.56</v>
      </c>
      <c r="M360" s="229">
        <v>6.32</v>
      </c>
      <c r="N360" s="483">
        <v>1</v>
      </c>
      <c r="O360" s="230">
        <v>7.29</v>
      </c>
      <c r="P360" s="229">
        <v>6.32</v>
      </c>
      <c r="Q360" s="158">
        <v>0</v>
      </c>
      <c r="R360" s="468">
        <v>6.9</v>
      </c>
      <c r="S360" s="469">
        <v>6.64</v>
      </c>
      <c r="T360" s="468">
        <v>35</v>
      </c>
      <c r="U360" s="470">
        <v>0.94599999999999995</v>
      </c>
      <c r="V360" s="468">
        <v>0</v>
      </c>
      <c r="W360" s="469">
        <v>2</v>
      </c>
    </row>
    <row r="361" spans="2:23" ht="17.25" customHeight="1" thickBot="1" x14ac:dyDescent="0.3">
      <c r="B361" s="373" t="s">
        <v>1162</v>
      </c>
      <c r="C361" s="103">
        <v>30</v>
      </c>
      <c r="D361" s="257">
        <v>30</v>
      </c>
      <c r="E361" s="103">
        <v>0</v>
      </c>
      <c r="F361" s="228"/>
      <c r="G361" s="229"/>
      <c r="H361" s="483"/>
      <c r="I361" s="230">
        <v>7.06</v>
      </c>
      <c r="J361" s="229">
        <v>7.56</v>
      </c>
      <c r="K361" s="158">
        <v>0</v>
      </c>
      <c r="L361" s="228">
        <v>7.03</v>
      </c>
      <c r="M361" s="229">
        <v>7.96</v>
      </c>
      <c r="N361" s="483">
        <v>0</v>
      </c>
      <c r="O361" s="230">
        <v>8.11</v>
      </c>
      <c r="P361" s="229">
        <v>7.13</v>
      </c>
      <c r="Q361" s="158">
        <v>0</v>
      </c>
      <c r="R361" s="468">
        <v>7.4</v>
      </c>
      <c r="S361" s="469">
        <v>7.55</v>
      </c>
      <c r="T361" s="468">
        <v>30</v>
      </c>
      <c r="U361" s="470">
        <v>1</v>
      </c>
      <c r="V361" s="468">
        <v>0</v>
      </c>
      <c r="W361" s="469">
        <v>0</v>
      </c>
    </row>
    <row r="362" spans="2:23" ht="17.25" customHeight="1" thickBot="1" x14ac:dyDescent="0.3">
      <c r="B362" s="373" t="s">
        <v>1194</v>
      </c>
      <c r="C362" s="103">
        <v>43</v>
      </c>
      <c r="D362" s="257">
        <v>43</v>
      </c>
      <c r="E362" s="103">
        <v>0</v>
      </c>
      <c r="F362" s="228"/>
      <c r="G362" s="229"/>
      <c r="H362" s="171"/>
      <c r="I362" s="230">
        <v>7.63</v>
      </c>
      <c r="J362" s="229">
        <v>7.41</v>
      </c>
      <c r="K362" s="158">
        <v>0</v>
      </c>
      <c r="L362" s="228">
        <v>7.72</v>
      </c>
      <c r="M362" s="229">
        <v>7.55</v>
      </c>
      <c r="N362" s="171">
        <v>0</v>
      </c>
      <c r="O362" s="230">
        <v>7.76</v>
      </c>
      <c r="P362" s="229">
        <v>8.25</v>
      </c>
      <c r="Q362" s="158">
        <v>0</v>
      </c>
      <c r="R362" s="468">
        <v>7.7</v>
      </c>
      <c r="S362" s="469">
        <v>7.74</v>
      </c>
      <c r="T362" s="468">
        <v>43</v>
      </c>
      <c r="U362" s="470">
        <v>1</v>
      </c>
      <c r="V362" s="468">
        <v>0</v>
      </c>
      <c r="W362" s="469">
        <v>0</v>
      </c>
    </row>
    <row r="363" spans="2:23" ht="17.25" customHeight="1" x14ac:dyDescent="0.25"/>
    <row r="364" spans="2:23" ht="17.25" customHeight="1" thickBot="1" x14ac:dyDescent="0.3">
      <c r="B364" s="775" t="s">
        <v>387</v>
      </c>
      <c r="C364" s="775"/>
      <c r="D364" s="775"/>
      <c r="E364" s="775"/>
      <c r="F364" s="775"/>
      <c r="G364" s="775"/>
      <c r="H364" s="775"/>
      <c r="I364" s="775"/>
    </row>
    <row r="365" spans="2:23" ht="17.25" customHeight="1" x14ac:dyDescent="0.25">
      <c r="B365" s="627"/>
      <c r="C365" s="628"/>
      <c r="D365" s="628"/>
      <c r="E365" s="628"/>
      <c r="F365" s="628"/>
      <c r="G365" s="628"/>
      <c r="H365" s="628"/>
      <c r="I365" s="628"/>
      <c r="J365" s="628"/>
      <c r="K365" s="628"/>
      <c r="L365" s="628"/>
      <c r="M365" s="628"/>
      <c r="N365" s="628"/>
      <c r="O365" s="628"/>
      <c r="P365" s="628"/>
      <c r="Q365" s="629"/>
    </row>
    <row r="366" spans="2:23" ht="17.25" customHeight="1" x14ac:dyDescent="0.25">
      <c r="B366" s="630"/>
      <c r="C366" s="631"/>
      <c r="D366" s="631"/>
      <c r="E366" s="631"/>
      <c r="F366" s="631"/>
      <c r="G366" s="631"/>
      <c r="H366" s="631"/>
      <c r="I366" s="631"/>
      <c r="J366" s="631"/>
      <c r="K366" s="631"/>
      <c r="L366" s="631"/>
      <c r="M366" s="631"/>
      <c r="N366" s="631"/>
      <c r="O366" s="631"/>
      <c r="P366" s="631"/>
      <c r="Q366" s="632"/>
    </row>
    <row r="367" spans="2:23" ht="17.25" customHeight="1" x14ac:dyDescent="0.25">
      <c r="B367" s="630"/>
      <c r="C367" s="631"/>
      <c r="D367" s="631"/>
      <c r="E367" s="631"/>
      <c r="F367" s="631"/>
      <c r="G367" s="631"/>
      <c r="H367" s="631"/>
      <c r="I367" s="631"/>
      <c r="J367" s="631"/>
      <c r="K367" s="631"/>
      <c r="L367" s="631"/>
      <c r="M367" s="631"/>
      <c r="N367" s="631"/>
      <c r="O367" s="631"/>
      <c r="P367" s="631"/>
      <c r="Q367" s="632"/>
    </row>
    <row r="368" spans="2:23" ht="17.25" customHeight="1" x14ac:dyDescent="0.25">
      <c r="B368" s="630"/>
      <c r="C368" s="631"/>
      <c r="D368" s="631"/>
      <c r="E368" s="631"/>
      <c r="F368" s="631"/>
      <c r="G368" s="631"/>
      <c r="H368" s="631"/>
      <c r="I368" s="631"/>
      <c r="J368" s="631"/>
      <c r="K368" s="631"/>
      <c r="L368" s="631"/>
      <c r="M368" s="631"/>
      <c r="N368" s="631"/>
      <c r="O368" s="631"/>
      <c r="P368" s="631"/>
      <c r="Q368" s="632"/>
    </row>
    <row r="369" spans="2:22" ht="17.25" customHeight="1" x14ac:dyDescent="0.25">
      <c r="B369" s="630"/>
      <c r="C369" s="631"/>
      <c r="D369" s="631"/>
      <c r="E369" s="631"/>
      <c r="F369" s="631"/>
      <c r="G369" s="631"/>
      <c r="H369" s="631"/>
      <c r="I369" s="631"/>
      <c r="J369" s="631"/>
      <c r="K369" s="631"/>
      <c r="L369" s="631"/>
      <c r="M369" s="631"/>
      <c r="N369" s="631"/>
      <c r="O369" s="631"/>
      <c r="P369" s="631"/>
      <c r="Q369" s="632"/>
    </row>
    <row r="370" spans="2:22" ht="17.25" customHeight="1" thickBot="1" x14ac:dyDescent="0.3">
      <c r="B370" s="633"/>
      <c r="C370" s="634"/>
      <c r="D370" s="634"/>
      <c r="E370" s="634"/>
      <c r="F370" s="634"/>
      <c r="G370" s="634"/>
      <c r="H370" s="634"/>
      <c r="I370" s="634"/>
      <c r="J370" s="634"/>
      <c r="K370" s="634"/>
      <c r="L370" s="634"/>
      <c r="M370" s="634"/>
      <c r="N370" s="634"/>
      <c r="O370" s="634"/>
      <c r="P370" s="634"/>
      <c r="Q370" s="635"/>
    </row>
    <row r="371" spans="2:22" ht="17.25" customHeight="1" x14ac:dyDescent="0.25"/>
    <row r="372" spans="2:22" ht="17.25" customHeight="1" thickBot="1" x14ac:dyDescent="0.3">
      <c r="B372" s="775" t="s">
        <v>983</v>
      </c>
      <c r="C372" s="775"/>
      <c r="D372" s="775"/>
      <c r="E372" s="775"/>
      <c r="F372" s="775"/>
      <c r="G372" s="775"/>
      <c r="H372" s="775"/>
      <c r="I372" s="775"/>
      <c r="J372" s="775"/>
      <c r="K372" s="775"/>
      <c r="L372" s="775"/>
      <c r="M372" s="775"/>
      <c r="N372" s="775"/>
      <c r="O372" s="775"/>
      <c r="P372" s="50"/>
      <c r="Q372" s="50"/>
    </row>
    <row r="373" spans="2:22" ht="17.25" customHeight="1" x14ac:dyDescent="0.25">
      <c r="B373" s="1046" t="s">
        <v>1261</v>
      </c>
      <c r="C373" s="1047"/>
      <c r="D373" s="1047"/>
      <c r="E373" s="1047"/>
      <c r="F373" s="1047"/>
      <c r="G373" s="1047"/>
      <c r="H373" s="1047"/>
      <c r="I373" s="1047"/>
      <c r="J373" s="1047"/>
      <c r="K373" s="1047"/>
      <c r="L373" s="1047"/>
      <c r="M373" s="1047"/>
      <c r="N373" s="1047"/>
      <c r="O373" s="1047"/>
      <c r="P373" s="1047"/>
      <c r="Q373" s="1048"/>
    </row>
    <row r="374" spans="2:22" ht="17.25" customHeight="1" x14ac:dyDescent="0.25">
      <c r="B374" s="1049"/>
      <c r="C374" s="1050"/>
      <c r="D374" s="1050"/>
      <c r="E374" s="1050"/>
      <c r="F374" s="1050"/>
      <c r="G374" s="1050"/>
      <c r="H374" s="1050"/>
      <c r="I374" s="1050"/>
      <c r="J374" s="1050"/>
      <c r="K374" s="1050"/>
      <c r="L374" s="1050"/>
      <c r="M374" s="1050"/>
      <c r="N374" s="1050"/>
      <c r="O374" s="1050"/>
      <c r="P374" s="1050"/>
      <c r="Q374" s="1051"/>
    </row>
    <row r="375" spans="2:22" ht="17.25" customHeight="1" x14ac:dyDescent="0.25">
      <c r="B375" s="1049"/>
      <c r="C375" s="1050"/>
      <c r="D375" s="1050"/>
      <c r="E375" s="1050"/>
      <c r="F375" s="1050"/>
      <c r="G375" s="1050"/>
      <c r="H375" s="1050"/>
      <c r="I375" s="1050"/>
      <c r="J375" s="1050"/>
      <c r="K375" s="1050"/>
      <c r="L375" s="1050"/>
      <c r="M375" s="1050"/>
      <c r="N375" s="1050"/>
      <c r="O375" s="1050"/>
      <c r="P375" s="1050"/>
      <c r="Q375" s="1051"/>
    </row>
    <row r="376" spans="2:22" ht="17.25" customHeight="1" x14ac:dyDescent="0.25">
      <c r="B376" s="1049"/>
      <c r="C376" s="1050"/>
      <c r="D376" s="1050"/>
      <c r="E376" s="1050"/>
      <c r="F376" s="1050"/>
      <c r="G376" s="1050"/>
      <c r="H376" s="1050"/>
      <c r="I376" s="1050"/>
      <c r="J376" s="1050"/>
      <c r="K376" s="1050"/>
      <c r="L376" s="1050"/>
      <c r="M376" s="1050"/>
      <c r="N376" s="1050"/>
      <c r="O376" s="1050"/>
      <c r="P376" s="1050"/>
      <c r="Q376" s="1051"/>
    </row>
    <row r="377" spans="2:22" ht="17.25" customHeight="1" x14ac:dyDescent="0.25">
      <c r="B377" s="1049"/>
      <c r="C377" s="1050"/>
      <c r="D377" s="1050"/>
      <c r="E377" s="1050"/>
      <c r="F377" s="1050"/>
      <c r="G377" s="1050"/>
      <c r="H377" s="1050"/>
      <c r="I377" s="1050"/>
      <c r="J377" s="1050"/>
      <c r="K377" s="1050"/>
      <c r="L377" s="1050"/>
      <c r="M377" s="1050"/>
      <c r="N377" s="1050"/>
      <c r="O377" s="1050"/>
      <c r="P377" s="1050"/>
      <c r="Q377" s="1051"/>
    </row>
    <row r="378" spans="2:22" ht="17.25" customHeight="1" thickBot="1" x14ac:dyDescent="0.3">
      <c r="B378" s="1052"/>
      <c r="C378" s="1053"/>
      <c r="D378" s="1053"/>
      <c r="E378" s="1053"/>
      <c r="F378" s="1053"/>
      <c r="G378" s="1053"/>
      <c r="H378" s="1053"/>
      <c r="I378" s="1053"/>
      <c r="J378" s="1053"/>
      <c r="K378" s="1053"/>
      <c r="L378" s="1053"/>
      <c r="M378" s="1053"/>
      <c r="N378" s="1053"/>
      <c r="O378" s="1053"/>
      <c r="P378" s="1053"/>
      <c r="Q378" s="1054"/>
    </row>
    <row r="379" spans="2:22" ht="17.25" customHeight="1" x14ac:dyDescent="0.25"/>
    <row r="380" spans="2:22" ht="17.25" customHeight="1" x14ac:dyDescent="0.25">
      <c r="B380" s="840" t="s">
        <v>1211</v>
      </c>
      <c r="C380" s="840"/>
      <c r="D380" s="840"/>
      <c r="E380" s="840"/>
      <c r="F380" s="840"/>
      <c r="G380" s="840"/>
      <c r="H380" s="840"/>
    </row>
    <row r="381" spans="2:22" ht="17.25" customHeight="1" x14ac:dyDescent="0.25">
      <c r="B381" s="381"/>
      <c r="C381" s="381"/>
      <c r="D381" s="381"/>
      <c r="E381" s="381"/>
      <c r="F381" s="381"/>
      <c r="G381" s="381"/>
    </row>
    <row r="382" spans="2:22" ht="17.25" customHeight="1" thickBot="1" x14ac:dyDescent="0.3">
      <c r="B382" s="788" t="s">
        <v>243</v>
      </c>
      <c r="C382" s="788"/>
      <c r="D382" s="788"/>
      <c r="E382" s="381"/>
      <c r="F382" s="381"/>
      <c r="G382" s="381"/>
    </row>
    <row r="383" spans="2:22" ht="17.25" customHeight="1" x14ac:dyDescent="0.25">
      <c r="B383" s="554" t="s">
        <v>388</v>
      </c>
      <c r="C383" s="608" t="s">
        <v>415</v>
      </c>
      <c r="D383" s="622"/>
      <c r="E383" s="608" t="s">
        <v>414</v>
      </c>
      <c r="F383" s="622"/>
      <c r="G383" s="608" t="s">
        <v>247</v>
      </c>
      <c r="H383" s="622"/>
      <c r="I383" s="608" t="s">
        <v>413</v>
      </c>
      <c r="J383" s="622"/>
      <c r="K383" s="608" t="s">
        <v>248</v>
      </c>
      <c r="L383" s="622"/>
      <c r="M383" s="608" t="s">
        <v>836</v>
      </c>
      <c r="N383" s="622"/>
      <c r="O383" s="608" t="s">
        <v>249</v>
      </c>
      <c r="P383" s="622"/>
      <c r="Q383" s="608" t="s">
        <v>250</v>
      </c>
      <c r="R383" s="622"/>
      <c r="S383" s="608" t="s">
        <v>14</v>
      </c>
      <c r="T383" s="622"/>
      <c r="U383" s="608" t="s">
        <v>95</v>
      </c>
      <c r="V383" s="622"/>
    </row>
    <row r="384" spans="2:22" ht="17.25" customHeight="1" x14ac:dyDescent="0.25">
      <c r="B384" s="555"/>
      <c r="C384" s="609"/>
      <c r="D384" s="625"/>
      <c r="E384" s="609"/>
      <c r="F384" s="625"/>
      <c r="G384" s="609"/>
      <c r="H384" s="625"/>
      <c r="I384" s="609"/>
      <c r="J384" s="625"/>
      <c r="K384" s="609"/>
      <c r="L384" s="625"/>
      <c r="M384" s="609"/>
      <c r="N384" s="625"/>
      <c r="O384" s="609"/>
      <c r="P384" s="625"/>
      <c r="Q384" s="609"/>
      <c r="R384" s="625"/>
      <c r="S384" s="609"/>
      <c r="T384" s="625"/>
      <c r="U384" s="609"/>
      <c r="V384" s="625"/>
    </row>
    <row r="385" spans="2:22" ht="17.25" customHeight="1" thickBot="1" x14ac:dyDescent="0.3">
      <c r="B385" s="556"/>
      <c r="C385" s="621"/>
      <c r="D385" s="824"/>
      <c r="E385" s="621"/>
      <c r="F385" s="824"/>
      <c r="G385" s="621"/>
      <c r="H385" s="824"/>
      <c r="I385" s="621"/>
      <c r="J385" s="824"/>
      <c r="K385" s="621"/>
      <c r="L385" s="824"/>
      <c r="M385" s="621"/>
      <c r="N385" s="824"/>
      <c r="O385" s="621"/>
      <c r="P385" s="824"/>
      <c r="Q385" s="621"/>
      <c r="R385" s="824"/>
      <c r="S385" s="621"/>
      <c r="T385" s="824"/>
      <c r="U385" s="621"/>
      <c r="V385" s="824"/>
    </row>
    <row r="386" spans="2:22" ht="17.25" customHeight="1" x14ac:dyDescent="0.25">
      <c r="B386" s="1137" t="s">
        <v>99</v>
      </c>
      <c r="C386" s="608" t="s">
        <v>100</v>
      </c>
      <c r="D386" s="624" t="s">
        <v>101</v>
      </c>
      <c r="E386" s="608" t="s">
        <v>100</v>
      </c>
      <c r="F386" s="624" t="s">
        <v>101</v>
      </c>
      <c r="G386" s="608" t="s">
        <v>100</v>
      </c>
      <c r="H386" s="622" t="s">
        <v>101</v>
      </c>
      <c r="I386" s="608" t="s">
        <v>100</v>
      </c>
      <c r="J386" s="622" t="s">
        <v>101</v>
      </c>
      <c r="K386" s="608" t="s">
        <v>100</v>
      </c>
      <c r="L386" s="622" t="s">
        <v>101</v>
      </c>
      <c r="M386" s="608" t="s">
        <v>100</v>
      </c>
      <c r="N386" s="622" t="s">
        <v>101</v>
      </c>
      <c r="O386" s="608" t="s">
        <v>100</v>
      </c>
      <c r="P386" s="622" t="s">
        <v>101</v>
      </c>
      <c r="Q386" s="608" t="s">
        <v>100</v>
      </c>
      <c r="R386" s="622" t="s">
        <v>101</v>
      </c>
      <c r="S386" s="608" t="s">
        <v>100</v>
      </c>
      <c r="T386" s="622" t="s">
        <v>101</v>
      </c>
      <c r="U386" s="608" t="s">
        <v>100</v>
      </c>
      <c r="V386" s="622" t="s">
        <v>101</v>
      </c>
    </row>
    <row r="387" spans="2:22" ht="17.25" customHeight="1" x14ac:dyDescent="0.25">
      <c r="B387" s="1138"/>
      <c r="C387" s="609"/>
      <c r="D387" s="625"/>
      <c r="E387" s="609"/>
      <c r="F387" s="625"/>
      <c r="G387" s="609"/>
      <c r="H387" s="625"/>
      <c r="I387" s="609"/>
      <c r="J387" s="625"/>
      <c r="K387" s="609"/>
      <c r="L387" s="625"/>
      <c r="M387" s="609"/>
      <c r="N387" s="625"/>
      <c r="O387" s="609"/>
      <c r="P387" s="625"/>
      <c r="Q387" s="609"/>
      <c r="R387" s="625"/>
      <c r="S387" s="609"/>
      <c r="T387" s="625"/>
      <c r="U387" s="609"/>
      <c r="V387" s="625"/>
    </row>
    <row r="388" spans="2:22" ht="17.25" customHeight="1" thickBot="1" x14ac:dyDescent="0.3">
      <c r="B388" s="1139"/>
      <c r="C388" s="610"/>
      <c r="D388" s="825"/>
      <c r="E388" s="610"/>
      <c r="F388" s="626"/>
      <c r="G388" s="610"/>
      <c r="H388" s="623"/>
      <c r="I388" s="610"/>
      <c r="J388" s="623"/>
      <c r="K388" s="610"/>
      <c r="L388" s="623"/>
      <c r="M388" s="610"/>
      <c r="N388" s="623"/>
      <c r="O388" s="610"/>
      <c r="P388" s="623"/>
      <c r="Q388" s="610"/>
      <c r="R388" s="623"/>
      <c r="S388" s="610"/>
      <c r="T388" s="623"/>
      <c r="U388" s="610"/>
      <c r="V388" s="623"/>
    </row>
    <row r="389" spans="2:22" ht="17.25" customHeight="1" x14ac:dyDescent="0.25">
      <c r="B389" s="101" t="s">
        <v>102</v>
      </c>
      <c r="C389" s="233"/>
      <c r="D389" s="234"/>
      <c r="E389" s="233"/>
      <c r="F389" s="235"/>
      <c r="G389" s="233"/>
      <c r="H389" s="234"/>
      <c r="I389" s="233"/>
      <c r="J389" s="234"/>
      <c r="K389" s="233"/>
      <c r="L389" s="234"/>
      <c r="M389" s="233"/>
      <c r="N389" s="234"/>
      <c r="O389" s="233"/>
      <c r="P389" s="234"/>
      <c r="Q389" s="233"/>
      <c r="R389" s="234"/>
      <c r="S389" s="236"/>
      <c r="T389" s="237"/>
      <c r="U389" s="236"/>
      <c r="V389" s="237"/>
    </row>
    <row r="390" spans="2:22" ht="17.25" customHeight="1" x14ac:dyDescent="0.25">
      <c r="B390" s="377" t="s">
        <v>103</v>
      </c>
      <c r="C390" s="145"/>
      <c r="D390" s="154"/>
      <c r="E390" s="145"/>
      <c r="F390" s="238"/>
      <c r="G390" s="145"/>
      <c r="H390" s="154"/>
      <c r="I390" s="145"/>
      <c r="J390" s="154"/>
      <c r="K390" s="145"/>
      <c r="L390" s="154"/>
      <c r="M390" s="145"/>
      <c r="N390" s="154"/>
      <c r="O390" s="145"/>
      <c r="P390" s="154"/>
      <c r="Q390" s="145"/>
      <c r="R390" s="154"/>
      <c r="S390" s="239"/>
      <c r="T390" s="238"/>
      <c r="U390" s="239"/>
      <c r="V390" s="238"/>
    </row>
    <row r="391" spans="2:22" ht="17.25" customHeight="1" x14ac:dyDescent="0.25">
      <c r="B391" s="377" t="s">
        <v>104</v>
      </c>
      <c r="C391" s="145"/>
      <c r="D391" s="154"/>
      <c r="E391" s="145"/>
      <c r="F391" s="238"/>
      <c r="G391" s="145"/>
      <c r="H391" s="154"/>
      <c r="I391" s="145"/>
      <c r="J391" s="154"/>
      <c r="K391" s="145"/>
      <c r="L391" s="154"/>
      <c r="M391" s="145"/>
      <c r="N391" s="154"/>
      <c r="O391" s="145"/>
      <c r="P391" s="154"/>
      <c r="Q391" s="145"/>
      <c r="R391" s="154"/>
      <c r="S391" s="239"/>
      <c r="T391" s="238"/>
      <c r="U391" s="239"/>
      <c r="V391" s="238"/>
    </row>
    <row r="392" spans="2:22" ht="17.25" customHeight="1" thickBot="1" x14ac:dyDescent="0.3">
      <c r="B392" s="378" t="s">
        <v>105</v>
      </c>
      <c r="C392" s="240"/>
      <c r="D392" s="241"/>
      <c r="E392" s="240"/>
      <c r="F392" s="241"/>
      <c r="G392" s="240"/>
      <c r="H392" s="241"/>
      <c r="I392" s="240"/>
      <c r="J392" s="241"/>
      <c r="K392" s="240"/>
      <c r="L392" s="241"/>
      <c r="M392" s="240"/>
      <c r="N392" s="241"/>
      <c r="O392" s="240"/>
      <c r="P392" s="241"/>
      <c r="Q392" s="240"/>
      <c r="R392" s="241"/>
      <c r="S392" s="240"/>
      <c r="T392" s="241"/>
      <c r="U392" s="240"/>
      <c r="V392" s="241"/>
    </row>
    <row r="393" spans="2:22" ht="17.25" customHeight="1" thickBot="1" x14ac:dyDescent="0.3">
      <c r="B393" s="379" t="s">
        <v>85</v>
      </c>
      <c r="C393" s="242"/>
      <c r="D393" s="243"/>
      <c r="E393" s="244"/>
      <c r="F393" s="245"/>
      <c r="G393" s="242"/>
      <c r="H393" s="243"/>
      <c r="I393" s="244"/>
      <c r="J393" s="245"/>
      <c r="K393" s="242"/>
      <c r="L393" s="243"/>
      <c r="M393" s="244"/>
      <c r="N393" s="245"/>
      <c r="O393" s="242"/>
      <c r="P393" s="243"/>
      <c r="Q393" s="244"/>
      <c r="R393" s="245"/>
      <c r="S393" s="242"/>
      <c r="T393" s="243"/>
      <c r="U393" s="242"/>
      <c r="V393" s="243"/>
    </row>
    <row r="394" spans="2:22" ht="17.25" customHeight="1" thickBot="1" x14ac:dyDescent="0.3">
      <c r="B394" s="51"/>
      <c r="C394" s="51"/>
      <c r="D394" s="51"/>
      <c r="E394" s="51"/>
      <c r="F394" s="51"/>
      <c r="G394" s="51"/>
      <c r="H394" s="51"/>
      <c r="I394" s="51"/>
      <c r="J394" s="51"/>
      <c r="K394" s="51"/>
      <c r="L394" s="51"/>
      <c r="M394" s="51"/>
      <c r="N394" s="51"/>
      <c r="O394" s="51"/>
      <c r="P394" s="51"/>
      <c r="Q394" s="51"/>
      <c r="R394" s="47"/>
      <c r="S394" s="47"/>
      <c r="T394" s="47"/>
    </row>
    <row r="395" spans="2:22" ht="17.25" customHeight="1" x14ac:dyDescent="0.25">
      <c r="B395" s="608" t="s">
        <v>16</v>
      </c>
      <c r="C395" s="622"/>
      <c r="D395" s="608" t="s">
        <v>17</v>
      </c>
      <c r="E395" s="622"/>
      <c r="F395" s="608" t="s">
        <v>15</v>
      </c>
      <c r="G395" s="622"/>
      <c r="H395" s="608" t="s">
        <v>246</v>
      </c>
      <c r="I395" s="622"/>
      <c r="J395" s="608" t="s">
        <v>19</v>
      </c>
      <c r="K395" s="622"/>
      <c r="L395" s="608" t="s">
        <v>96</v>
      </c>
      <c r="M395" s="622"/>
      <c r="N395" s="608" t="s">
        <v>97</v>
      </c>
      <c r="O395" s="622"/>
      <c r="P395" s="608" t="s">
        <v>98</v>
      </c>
      <c r="Q395" s="622"/>
      <c r="R395" s="608" t="s">
        <v>245</v>
      </c>
      <c r="S395" s="622"/>
      <c r="T395" s="526" t="s">
        <v>85</v>
      </c>
      <c r="U395" s="527"/>
    </row>
    <row r="396" spans="2:22" ht="17.25" customHeight="1" x14ac:dyDescent="0.25">
      <c r="B396" s="609"/>
      <c r="C396" s="625"/>
      <c r="D396" s="609"/>
      <c r="E396" s="625"/>
      <c r="F396" s="609"/>
      <c r="G396" s="625"/>
      <c r="H396" s="609"/>
      <c r="I396" s="625"/>
      <c r="J396" s="609"/>
      <c r="K396" s="625"/>
      <c r="L396" s="609"/>
      <c r="M396" s="625"/>
      <c r="N396" s="609"/>
      <c r="O396" s="625"/>
      <c r="P396" s="609"/>
      <c r="Q396" s="625"/>
      <c r="R396" s="609"/>
      <c r="S396" s="625"/>
      <c r="T396" s="528"/>
      <c r="U396" s="529"/>
    </row>
    <row r="397" spans="2:22" ht="17.25" customHeight="1" thickBot="1" x14ac:dyDescent="0.3">
      <c r="B397" s="621"/>
      <c r="C397" s="824"/>
      <c r="D397" s="621"/>
      <c r="E397" s="824"/>
      <c r="F397" s="621"/>
      <c r="G397" s="824"/>
      <c r="H397" s="621"/>
      <c r="I397" s="824"/>
      <c r="J397" s="621"/>
      <c r="K397" s="824"/>
      <c r="L397" s="621"/>
      <c r="M397" s="824"/>
      <c r="N397" s="621"/>
      <c r="O397" s="824"/>
      <c r="P397" s="621"/>
      <c r="Q397" s="824"/>
      <c r="R397" s="621"/>
      <c r="S397" s="824"/>
      <c r="T397" s="530"/>
      <c r="U397" s="531"/>
    </row>
    <row r="398" spans="2:22" ht="17.25" customHeight="1" x14ac:dyDescent="0.25">
      <c r="B398" s="608" t="s">
        <v>100</v>
      </c>
      <c r="C398" s="622" t="s">
        <v>101</v>
      </c>
      <c r="D398" s="608" t="s">
        <v>100</v>
      </c>
      <c r="E398" s="622" t="s">
        <v>101</v>
      </c>
      <c r="F398" s="608" t="s">
        <v>100</v>
      </c>
      <c r="G398" s="622" t="s">
        <v>101</v>
      </c>
      <c r="H398" s="608" t="s">
        <v>100</v>
      </c>
      <c r="I398" s="622" t="s">
        <v>101</v>
      </c>
      <c r="J398" s="608" t="s">
        <v>100</v>
      </c>
      <c r="K398" s="622" t="s">
        <v>101</v>
      </c>
      <c r="L398" s="608" t="s">
        <v>100</v>
      </c>
      <c r="M398" s="622" t="s">
        <v>101</v>
      </c>
      <c r="N398" s="608" t="s">
        <v>100</v>
      </c>
      <c r="O398" s="622" t="s">
        <v>101</v>
      </c>
      <c r="P398" s="608" t="s">
        <v>100</v>
      </c>
      <c r="Q398" s="622" t="s">
        <v>101</v>
      </c>
      <c r="R398" s="608" t="s">
        <v>100</v>
      </c>
      <c r="S398" s="622" t="s">
        <v>101</v>
      </c>
      <c r="T398" s="608" t="s">
        <v>100</v>
      </c>
      <c r="U398" s="622" t="s">
        <v>101</v>
      </c>
    </row>
    <row r="399" spans="2:22" ht="17.25" customHeight="1" x14ac:dyDescent="0.25">
      <c r="B399" s="609"/>
      <c r="C399" s="625"/>
      <c r="D399" s="609"/>
      <c r="E399" s="625"/>
      <c r="F399" s="609"/>
      <c r="G399" s="625"/>
      <c r="H399" s="609"/>
      <c r="I399" s="625"/>
      <c r="J399" s="609"/>
      <c r="K399" s="625"/>
      <c r="L399" s="609"/>
      <c r="M399" s="625"/>
      <c r="N399" s="609"/>
      <c r="O399" s="625"/>
      <c r="P399" s="609"/>
      <c r="Q399" s="625"/>
      <c r="R399" s="609"/>
      <c r="S399" s="625"/>
      <c r="T399" s="609"/>
      <c r="U399" s="625"/>
    </row>
    <row r="400" spans="2:22" ht="17.25" customHeight="1" thickBot="1" x14ac:dyDescent="0.3">
      <c r="B400" s="610"/>
      <c r="C400" s="623"/>
      <c r="D400" s="610"/>
      <c r="E400" s="623"/>
      <c r="F400" s="610"/>
      <c r="G400" s="623"/>
      <c r="H400" s="610"/>
      <c r="I400" s="623"/>
      <c r="J400" s="610"/>
      <c r="K400" s="623"/>
      <c r="L400" s="610"/>
      <c r="M400" s="623"/>
      <c r="N400" s="610"/>
      <c r="O400" s="623"/>
      <c r="P400" s="610"/>
      <c r="Q400" s="623"/>
      <c r="R400" s="610"/>
      <c r="S400" s="623"/>
      <c r="T400" s="621"/>
      <c r="U400" s="824"/>
    </row>
    <row r="401" spans="2:25" ht="17.25" customHeight="1" x14ac:dyDescent="0.25">
      <c r="B401" s="108"/>
      <c r="C401" s="246"/>
      <c r="D401" s="108"/>
      <c r="E401" s="246"/>
      <c r="F401" s="108"/>
      <c r="G401" s="246"/>
      <c r="H401" s="108"/>
      <c r="I401" s="246"/>
      <c r="J401" s="108"/>
      <c r="K401" s="246"/>
      <c r="L401" s="108"/>
      <c r="M401" s="246"/>
      <c r="N401" s="108"/>
      <c r="O401" s="246"/>
      <c r="P401" s="107"/>
      <c r="Q401" s="147"/>
      <c r="R401" s="107"/>
      <c r="S401" s="168"/>
      <c r="T401" s="107"/>
      <c r="U401" s="235"/>
    </row>
    <row r="402" spans="2:25" ht="17.25" customHeight="1" x14ac:dyDescent="0.25">
      <c r="B402" s="110"/>
      <c r="C402" s="151"/>
      <c r="D402" s="110"/>
      <c r="E402" s="151"/>
      <c r="F402" s="110"/>
      <c r="G402" s="151"/>
      <c r="H402" s="110"/>
      <c r="I402" s="151"/>
      <c r="J402" s="110"/>
      <c r="K402" s="151"/>
      <c r="L402" s="110"/>
      <c r="M402" s="151"/>
      <c r="N402" s="110"/>
      <c r="O402" s="151"/>
      <c r="P402" s="110"/>
      <c r="Q402" s="151"/>
      <c r="R402" s="110"/>
      <c r="S402" s="169"/>
      <c r="T402" s="110"/>
      <c r="U402" s="238"/>
    </row>
    <row r="403" spans="2:25" ht="17.25" customHeight="1" x14ac:dyDescent="0.25">
      <c r="B403" s="110"/>
      <c r="C403" s="151"/>
      <c r="D403" s="110"/>
      <c r="E403" s="151"/>
      <c r="F403" s="110"/>
      <c r="G403" s="151"/>
      <c r="H403" s="110"/>
      <c r="I403" s="151"/>
      <c r="J403" s="110"/>
      <c r="K403" s="151"/>
      <c r="L403" s="110"/>
      <c r="M403" s="151"/>
      <c r="N403" s="110"/>
      <c r="O403" s="151"/>
      <c r="P403" s="110"/>
      <c r="Q403" s="151"/>
      <c r="R403" s="110"/>
      <c r="S403" s="169"/>
      <c r="T403" s="110"/>
      <c r="U403" s="238"/>
    </row>
    <row r="404" spans="2:25" ht="17.25" customHeight="1" thickBot="1" x14ac:dyDescent="0.3">
      <c r="B404" s="114"/>
      <c r="C404" s="247"/>
      <c r="D404" s="114"/>
      <c r="E404" s="247"/>
      <c r="F404" s="114"/>
      <c r="G404" s="247"/>
      <c r="H404" s="114"/>
      <c r="I404" s="247"/>
      <c r="J404" s="114"/>
      <c r="K404" s="247"/>
      <c r="L404" s="114"/>
      <c r="M404" s="247"/>
      <c r="N404" s="114"/>
      <c r="O404" s="247"/>
      <c r="P404" s="114"/>
      <c r="Q404" s="247"/>
      <c r="R404" s="114"/>
      <c r="S404" s="248"/>
      <c r="T404" s="115"/>
      <c r="U404" s="249"/>
    </row>
    <row r="405" spans="2:25" ht="17.25" customHeight="1" thickBot="1" x14ac:dyDescent="0.3">
      <c r="B405" s="250"/>
      <c r="C405" s="251"/>
      <c r="D405" s="252"/>
      <c r="E405" s="253"/>
      <c r="F405" s="250"/>
      <c r="G405" s="251"/>
      <c r="H405" s="252"/>
      <c r="I405" s="253"/>
      <c r="J405" s="250"/>
      <c r="K405" s="251"/>
      <c r="L405" s="252"/>
      <c r="M405" s="253"/>
      <c r="N405" s="250"/>
      <c r="O405" s="251"/>
      <c r="P405" s="252"/>
      <c r="Q405" s="253"/>
      <c r="R405" s="250"/>
      <c r="S405" s="253"/>
      <c r="T405" s="254"/>
      <c r="U405" s="255"/>
    </row>
    <row r="406" spans="2:25" s="26" customFormat="1" ht="17.25" customHeight="1" x14ac:dyDescent="0.25">
      <c r="B406" s="5"/>
      <c r="C406" s="5"/>
      <c r="D406" s="5"/>
      <c r="E406" s="5"/>
      <c r="F406" s="5"/>
      <c r="G406" s="5"/>
      <c r="H406" s="5"/>
      <c r="I406" s="5"/>
      <c r="J406" s="5"/>
      <c r="K406" s="5"/>
      <c r="L406" s="5"/>
      <c r="M406" s="5"/>
      <c r="N406" s="5"/>
      <c r="O406" s="5"/>
      <c r="P406" s="25"/>
      <c r="Q406" s="5"/>
      <c r="R406" s="5"/>
    </row>
    <row r="407" spans="2:25" s="26" customFormat="1" ht="17.25" customHeight="1" x14ac:dyDescent="0.25">
      <c r="B407" s="779" t="s">
        <v>1058</v>
      </c>
      <c r="C407" s="779"/>
      <c r="D407" s="779"/>
      <c r="E407" s="779"/>
      <c r="F407" s="779"/>
      <c r="G407" s="779"/>
      <c r="H407" s="779"/>
      <c r="I407" s="5"/>
      <c r="J407" s="5"/>
      <c r="K407" s="5"/>
      <c r="L407" s="5"/>
      <c r="M407" s="5"/>
      <c r="N407" s="5"/>
      <c r="O407" s="5"/>
      <c r="P407" s="25"/>
      <c r="Q407" s="5"/>
      <c r="R407" s="5"/>
    </row>
    <row r="408" spans="2:25" s="26" customFormat="1" ht="17.25" customHeight="1" x14ac:dyDescent="0.25">
      <c r="B408" s="5"/>
      <c r="C408" s="5"/>
      <c r="D408" s="5"/>
      <c r="E408" s="5"/>
      <c r="F408" s="5"/>
      <c r="G408" s="5"/>
      <c r="H408" s="5"/>
      <c r="I408" s="5"/>
      <c r="J408" s="5"/>
      <c r="K408" s="5"/>
      <c r="L408" s="5"/>
      <c r="M408" s="5"/>
      <c r="N408" s="5"/>
      <c r="O408" s="5"/>
      <c r="P408" s="25"/>
      <c r="Q408" s="5"/>
      <c r="R408" s="5"/>
    </row>
    <row r="409" spans="2:25" s="26" customFormat="1" ht="17.25" customHeight="1" thickBot="1" x14ac:dyDescent="0.3">
      <c r="B409" s="557" t="s">
        <v>559</v>
      </c>
      <c r="C409" s="557"/>
      <c r="D409" s="557"/>
      <c r="E409" s="5"/>
      <c r="F409" s="5"/>
      <c r="G409" s="5"/>
      <c r="H409" s="5"/>
      <c r="I409" s="5"/>
      <c r="J409" s="5"/>
      <c r="K409" s="5"/>
      <c r="L409" s="5"/>
      <c r="M409" s="5"/>
      <c r="N409" s="5"/>
      <c r="O409" s="5"/>
      <c r="P409" s="25"/>
      <c r="Q409" s="5"/>
      <c r="R409" s="5"/>
    </row>
    <row r="410" spans="2:25" s="26" customFormat="1" ht="17.25" customHeight="1" x14ac:dyDescent="0.25">
      <c r="B410" s="1377" t="s">
        <v>1262</v>
      </c>
      <c r="C410" s="1378"/>
      <c r="D410" s="1378"/>
      <c r="E410" s="1378"/>
      <c r="F410" s="1378"/>
      <c r="G410" s="1378"/>
      <c r="H410" s="1378"/>
      <c r="I410" s="1378"/>
      <c r="J410" s="1378"/>
      <c r="K410" s="1378"/>
      <c r="L410" s="1378"/>
      <c r="M410" s="1378"/>
      <c r="N410" s="1378"/>
      <c r="O410" s="1378"/>
      <c r="P410" s="1378"/>
      <c r="Q410" s="1378"/>
      <c r="R410" s="1378"/>
      <c r="S410" s="1378"/>
      <c r="T410" s="1378"/>
      <c r="U410" s="1379"/>
    </row>
    <row r="411" spans="2:25" s="26" customFormat="1" ht="17.25" customHeight="1" x14ac:dyDescent="0.25">
      <c r="B411" s="1380"/>
      <c r="C411" s="1381"/>
      <c r="D411" s="1381"/>
      <c r="E411" s="1381"/>
      <c r="F411" s="1381"/>
      <c r="G411" s="1381"/>
      <c r="H411" s="1381"/>
      <c r="I411" s="1381"/>
      <c r="J411" s="1381"/>
      <c r="K411" s="1381"/>
      <c r="L411" s="1381"/>
      <c r="M411" s="1381"/>
      <c r="N411" s="1381"/>
      <c r="O411" s="1381"/>
      <c r="P411" s="1381"/>
      <c r="Q411" s="1381"/>
      <c r="R411" s="1381"/>
      <c r="S411" s="1381"/>
      <c r="T411" s="1381"/>
      <c r="U411" s="1382"/>
    </row>
    <row r="412" spans="2:25" s="26" customFormat="1" ht="17.25" customHeight="1" x14ac:dyDescent="0.25">
      <c r="B412" s="1380"/>
      <c r="C412" s="1381"/>
      <c r="D412" s="1381"/>
      <c r="E412" s="1381"/>
      <c r="F412" s="1381"/>
      <c r="G412" s="1381"/>
      <c r="H412" s="1381"/>
      <c r="I412" s="1381"/>
      <c r="J412" s="1381"/>
      <c r="K412" s="1381"/>
      <c r="L412" s="1381"/>
      <c r="M412" s="1381"/>
      <c r="N412" s="1381"/>
      <c r="O412" s="1381"/>
      <c r="P412" s="1381"/>
      <c r="Q412" s="1381"/>
      <c r="R412" s="1381"/>
      <c r="S412" s="1381"/>
      <c r="T412" s="1381"/>
      <c r="U412" s="1382"/>
    </row>
    <row r="413" spans="2:25" s="26" customFormat="1" ht="17.25" customHeight="1" thickBot="1" x14ac:dyDescent="0.3">
      <c r="B413" s="1383"/>
      <c r="C413" s="1384"/>
      <c r="D413" s="1384"/>
      <c r="E413" s="1384"/>
      <c r="F413" s="1384"/>
      <c r="G413" s="1384"/>
      <c r="H413" s="1384"/>
      <c r="I413" s="1384"/>
      <c r="J413" s="1384"/>
      <c r="K413" s="1384"/>
      <c r="L413" s="1384"/>
      <c r="M413" s="1384"/>
      <c r="N413" s="1384"/>
      <c r="O413" s="1384"/>
      <c r="P413" s="1384"/>
      <c r="Q413" s="1384"/>
      <c r="R413" s="1384"/>
      <c r="S413" s="1384"/>
      <c r="T413" s="1384"/>
      <c r="U413" s="1385"/>
    </row>
    <row r="414" spans="2:25" s="26" customFormat="1" ht="17.25" customHeight="1" x14ac:dyDescent="0.25">
      <c r="B414" s="5"/>
      <c r="C414" s="5"/>
      <c r="D414" s="5"/>
      <c r="E414" s="5"/>
      <c r="F414" s="5"/>
      <c r="G414" s="5"/>
      <c r="H414" s="5"/>
      <c r="I414" s="5"/>
      <c r="J414" s="5"/>
      <c r="K414" s="5"/>
      <c r="L414" s="5"/>
      <c r="M414" s="5"/>
      <c r="N414" s="5"/>
      <c r="O414" s="5"/>
      <c r="P414" s="25"/>
      <c r="Q414" s="5"/>
      <c r="R414" s="5"/>
    </row>
    <row r="415" spans="2:25" s="26" customFormat="1" ht="17.25" customHeight="1" thickBot="1" x14ac:dyDescent="0.3">
      <c r="B415" s="788" t="s">
        <v>1056</v>
      </c>
      <c r="C415" s="788"/>
      <c r="D415" s="788"/>
      <c r="E415" s="788"/>
      <c r="F415" s="788"/>
      <c r="G415" s="788"/>
      <c r="H415" s="37"/>
      <c r="I415" s="37"/>
      <c r="J415" s="5"/>
      <c r="K415" s="5"/>
      <c r="L415" s="5"/>
      <c r="M415" s="5"/>
      <c r="N415" s="5"/>
      <c r="O415" s="5"/>
      <c r="P415" s="25"/>
      <c r="Q415" s="5"/>
      <c r="R415" s="5"/>
    </row>
    <row r="416" spans="2:25" s="26" customFormat="1" ht="17.25" customHeight="1" x14ac:dyDescent="0.25">
      <c r="B416" s="572" t="s">
        <v>181</v>
      </c>
      <c r="C416" s="573"/>
      <c r="D416" s="573"/>
      <c r="E416" s="573"/>
      <c r="F416" s="573"/>
      <c r="G416" s="574"/>
      <c r="H416" s="572" t="s">
        <v>182</v>
      </c>
      <c r="I416" s="573"/>
      <c r="J416" s="573"/>
      <c r="K416" s="573"/>
      <c r="L416" s="573"/>
      <c r="M416" s="574"/>
      <c r="N416" s="572" t="s">
        <v>183</v>
      </c>
      <c r="O416" s="573"/>
      <c r="P416" s="573"/>
      <c r="Q416" s="573"/>
      <c r="R416" s="574"/>
      <c r="S416" s="572" t="s">
        <v>206</v>
      </c>
      <c r="T416" s="573"/>
      <c r="U416" s="573"/>
      <c r="V416" s="573"/>
      <c r="W416" s="574"/>
      <c r="Y416"/>
    </row>
    <row r="417" spans="2:25" s="26" customFormat="1" ht="17.25" customHeight="1" thickBot="1" x14ac:dyDescent="0.3">
      <c r="B417" s="575"/>
      <c r="C417" s="576"/>
      <c r="D417" s="576"/>
      <c r="E417" s="576"/>
      <c r="F417" s="576"/>
      <c r="G417" s="577"/>
      <c r="H417" s="575"/>
      <c r="I417" s="576"/>
      <c r="J417" s="576"/>
      <c r="K417" s="576"/>
      <c r="L417" s="576"/>
      <c r="M417" s="577"/>
      <c r="N417" s="578"/>
      <c r="O417" s="579"/>
      <c r="P417" s="579"/>
      <c r="Q417" s="579"/>
      <c r="R417" s="580"/>
      <c r="S417" s="575"/>
      <c r="T417" s="576"/>
      <c r="U417" s="576"/>
      <c r="V417" s="576"/>
      <c r="W417" s="577"/>
      <c r="Y417"/>
    </row>
    <row r="418" spans="2:25" s="26" customFormat="1" ht="17.25" customHeight="1" x14ac:dyDescent="0.25">
      <c r="B418" s="1344" t="s">
        <v>1212</v>
      </c>
      <c r="C418" s="1345"/>
      <c r="D418" s="1345"/>
      <c r="E418" s="1345"/>
      <c r="F418" s="1345"/>
      <c r="G418" s="1346"/>
      <c r="H418" s="1347" t="s">
        <v>1213</v>
      </c>
      <c r="I418" s="1348"/>
      <c r="J418" s="1348"/>
      <c r="K418" s="1348"/>
      <c r="L418" s="1348"/>
      <c r="M418" s="1349"/>
      <c r="N418" s="704"/>
      <c r="O418" s="705"/>
      <c r="P418" s="705"/>
      <c r="Q418" s="705"/>
      <c r="R418" s="706"/>
      <c r="S418" s="707"/>
      <c r="T418" s="708"/>
      <c r="U418" s="708"/>
      <c r="V418" s="708"/>
      <c r="W418" s="709"/>
      <c r="Y418"/>
    </row>
    <row r="419" spans="2:25" s="26" customFormat="1" ht="17.25" customHeight="1" thickBot="1" x14ac:dyDescent="0.3">
      <c r="B419" s="1162"/>
      <c r="C419" s="1163"/>
      <c r="D419" s="1163"/>
      <c r="E419" s="1163"/>
      <c r="F419" s="1163"/>
      <c r="G419" s="1164"/>
      <c r="H419" s="581"/>
      <c r="I419" s="582"/>
      <c r="J419" s="582"/>
      <c r="K419" s="582"/>
      <c r="L419" s="582"/>
      <c r="M419" s="583"/>
      <c r="N419" s="581"/>
      <c r="O419" s="582"/>
      <c r="P419" s="582"/>
      <c r="Q419" s="582"/>
      <c r="R419" s="583"/>
      <c r="S419" s="648"/>
      <c r="T419" s="649"/>
      <c r="U419" s="649"/>
      <c r="V419" s="649"/>
      <c r="W419" s="650"/>
      <c r="Y419"/>
    </row>
    <row r="420" spans="2:25" s="26" customFormat="1" ht="17.25" customHeight="1" x14ac:dyDescent="0.25">
      <c r="B420" s="581"/>
      <c r="C420" s="582"/>
      <c r="D420" s="582"/>
      <c r="E420" s="582"/>
      <c r="F420" s="582"/>
      <c r="G420" s="583"/>
      <c r="H420" s="704"/>
      <c r="I420" s="705"/>
      <c r="J420" s="705"/>
      <c r="K420" s="705"/>
      <c r="L420" s="705"/>
      <c r="M420" s="706"/>
      <c r="N420" s="581"/>
      <c r="O420" s="582"/>
      <c r="P420" s="582"/>
      <c r="Q420" s="582"/>
      <c r="R420" s="583"/>
      <c r="S420" s="648"/>
      <c r="T420" s="649"/>
      <c r="U420" s="649"/>
      <c r="V420" s="649"/>
      <c r="W420" s="650"/>
      <c r="Y420"/>
    </row>
    <row r="421" spans="2:25" s="26" customFormat="1" ht="17.25" customHeight="1" x14ac:dyDescent="0.25">
      <c r="B421" s="581"/>
      <c r="C421" s="582"/>
      <c r="D421" s="582"/>
      <c r="E421" s="582"/>
      <c r="F421" s="582"/>
      <c r="G421" s="583"/>
      <c r="H421" s="581"/>
      <c r="I421" s="582"/>
      <c r="J421" s="582"/>
      <c r="K421" s="582"/>
      <c r="L421" s="582"/>
      <c r="M421" s="583"/>
      <c r="N421" s="581"/>
      <c r="O421" s="582"/>
      <c r="P421" s="582"/>
      <c r="Q421" s="582"/>
      <c r="R421" s="583"/>
      <c r="S421" s="648"/>
      <c r="T421" s="649"/>
      <c r="U421" s="649"/>
      <c r="V421" s="649"/>
      <c r="W421" s="650"/>
      <c r="Y421"/>
    </row>
    <row r="422" spans="2:25" s="26" customFormat="1" ht="17.25" customHeight="1" x14ac:dyDescent="0.25">
      <c r="B422" s="581"/>
      <c r="C422" s="582"/>
      <c r="D422" s="582"/>
      <c r="E422" s="582"/>
      <c r="F422" s="582"/>
      <c r="G422" s="583"/>
      <c r="H422" s="581"/>
      <c r="I422" s="582"/>
      <c r="J422" s="582"/>
      <c r="K422" s="582"/>
      <c r="L422" s="582"/>
      <c r="M422" s="583"/>
      <c r="N422" s="581"/>
      <c r="O422" s="582"/>
      <c r="P422" s="582"/>
      <c r="Q422" s="582"/>
      <c r="R422" s="583"/>
      <c r="S422" s="648"/>
      <c r="T422" s="649"/>
      <c r="U422" s="649"/>
      <c r="V422" s="649"/>
      <c r="W422" s="650"/>
      <c r="Y422"/>
    </row>
    <row r="423" spans="2:25" s="26" customFormat="1" ht="17.25" customHeight="1" x14ac:dyDescent="0.25">
      <c r="B423" s="581"/>
      <c r="C423" s="582"/>
      <c r="D423" s="582"/>
      <c r="E423" s="582"/>
      <c r="F423" s="582"/>
      <c r="G423" s="583"/>
      <c r="H423" s="656"/>
      <c r="I423" s="582"/>
      <c r="J423" s="582"/>
      <c r="K423" s="582"/>
      <c r="L423" s="582"/>
      <c r="M423" s="657"/>
      <c r="N423" s="581"/>
      <c r="O423" s="582"/>
      <c r="P423" s="582"/>
      <c r="Q423" s="582"/>
      <c r="R423" s="583"/>
      <c r="S423" s="648"/>
      <c r="T423" s="649"/>
      <c r="U423" s="649"/>
      <c r="V423" s="649"/>
      <c r="W423" s="650"/>
      <c r="Y423"/>
    </row>
    <row r="424" spans="2:25" s="26" customFormat="1" ht="17.25" customHeight="1" x14ac:dyDescent="0.25">
      <c r="B424" s="581"/>
      <c r="C424" s="582"/>
      <c r="D424" s="582"/>
      <c r="E424" s="582"/>
      <c r="F424" s="582"/>
      <c r="G424" s="583"/>
      <c r="H424" s="656"/>
      <c r="I424" s="582"/>
      <c r="J424" s="582"/>
      <c r="K424" s="582"/>
      <c r="L424" s="582"/>
      <c r="M424" s="657"/>
      <c r="N424" s="581"/>
      <c r="O424" s="582"/>
      <c r="P424" s="582"/>
      <c r="Q424" s="582"/>
      <c r="R424" s="583"/>
      <c r="S424" s="648"/>
      <c r="T424" s="649"/>
      <c r="U424" s="649"/>
      <c r="V424" s="649"/>
      <c r="W424" s="650"/>
      <c r="Y424"/>
    </row>
    <row r="425" spans="2:25" s="26" customFormat="1" ht="17.25" customHeight="1" x14ac:dyDescent="0.25">
      <c r="B425" s="581"/>
      <c r="C425" s="582"/>
      <c r="D425" s="582"/>
      <c r="E425" s="582"/>
      <c r="F425" s="582"/>
      <c r="G425" s="583"/>
      <c r="H425" s="581"/>
      <c r="I425" s="582"/>
      <c r="J425" s="582"/>
      <c r="K425" s="582"/>
      <c r="L425" s="582"/>
      <c r="M425" s="583"/>
      <c r="N425" s="581"/>
      <c r="O425" s="582"/>
      <c r="P425" s="582"/>
      <c r="Q425" s="582"/>
      <c r="R425" s="583"/>
      <c r="S425" s="648"/>
      <c r="T425" s="649"/>
      <c r="U425" s="649"/>
      <c r="V425" s="649"/>
      <c r="W425" s="650"/>
      <c r="Y425"/>
    </row>
    <row r="426" spans="2:25" s="26" customFormat="1" ht="17.25" customHeight="1" x14ac:dyDescent="0.25">
      <c r="B426" s="581"/>
      <c r="C426" s="582"/>
      <c r="D426" s="582"/>
      <c r="E426" s="582"/>
      <c r="F426" s="582"/>
      <c r="G426" s="583"/>
      <c r="H426" s="656"/>
      <c r="I426" s="582"/>
      <c r="J426" s="582"/>
      <c r="K426" s="582"/>
      <c r="L426" s="582"/>
      <c r="M426" s="657"/>
      <c r="N426" s="581"/>
      <c r="O426" s="582"/>
      <c r="P426" s="582"/>
      <c r="Q426" s="582"/>
      <c r="R426" s="583"/>
      <c r="S426" s="648"/>
      <c r="T426" s="649"/>
      <c r="U426" s="649"/>
      <c r="V426" s="649"/>
      <c r="W426" s="650"/>
      <c r="Y426"/>
    </row>
    <row r="427" spans="2:25" s="26" customFormat="1" ht="17.25" customHeight="1" x14ac:dyDescent="0.25">
      <c r="B427" s="581"/>
      <c r="C427" s="582"/>
      <c r="D427" s="582"/>
      <c r="E427" s="582"/>
      <c r="F427" s="582"/>
      <c r="G427" s="583"/>
      <c r="H427" s="656"/>
      <c r="I427" s="582"/>
      <c r="J427" s="582"/>
      <c r="K427" s="582"/>
      <c r="L427" s="582"/>
      <c r="M427" s="657"/>
      <c r="N427" s="581"/>
      <c r="O427" s="582"/>
      <c r="P427" s="582"/>
      <c r="Q427" s="582"/>
      <c r="R427" s="583"/>
      <c r="S427" s="648"/>
      <c r="T427" s="649"/>
      <c r="U427" s="649"/>
      <c r="V427" s="649"/>
      <c r="W427" s="650"/>
      <c r="Y427"/>
    </row>
    <row r="428" spans="2:25" s="26" customFormat="1" ht="17.25" customHeight="1" x14ac:dyDescent="0.25">
      <c r="B428" s="581"/>
      <c r="C428" s="582"/>
      <c r="D428" s="582"/>
      <c r="E428" s="582"/>
      <c r="F428" s="582"/>
      <c r="G428" s="583"/>
      <c r="H428" s="656"/>
      <c r="I428" s="582"/>
      <c r="J428" s="582"/>
      <c r="K428" s="582"/>
      <c r="L428" s="582"/>
      <c r="M428" s="657"/>
      <c r="N428" s="581"/>
      <c r="O428" s="582"/>
      <c r="P428" s="582"/>
      <c r="Q428" s="582"/>
      <c r="R428" s="583"/>
      <c r="S428" s="648"/>
      <c r="T428" s="649"/>
      <c r="U428" s="649"/>
      <c r="V428" s="649"/>
      <c r="W428" s="650"/>
      <c r="Y428"/>
    </row>
    <row r="429" spans="2:25" s="26" customFormat="1" ht="17.25" customHeight="1" x14ac:dyDescent="0.25">
      <c r="B429" s="581"/>
      <c r="C429" s="582"/>
      <c r="D429" s="582"/>
      <c r="E429" s="582"/>
      <c r="F429" s="582"/>
      <c r="G429" s="583"/>
      <c r="H429" s="656"/>
      <c r="I429" s="582"/>
      <c r="J429" s="582"/>
      <c r="K429" s="582"/>
      <c r="L429" s="582"/>
      <c r="M429" s="657"/>
      <c r="N429" s="581"/>
      <c r="O429" s="582"/>
      <c r="P429" s="582"/>
      <c r="Q429" s="582"/>
      <c r="R429" s="583"/>
      <c r="S429" s="648"/>
      <c r="T429" s="649"/>
      <c r="U429" s="649"/>
      <c r="V429" s="649"/>
      <c r="W429" s="650"/>
      <c r="Y429"/>
    </row>
    <row r="430" spans="2:25" s="26" customFormat="1" ht="17.25" customHeight="1" x14ac:dyDescent="0.25">
      <c r="B430" s="581"/>
      <c r="C430" s="582"/>
      <c r="D430" s="582"/>
      <c r="E430" s="582"/>
      <c r="F430" s="582"/>
      <c r="G430" s="583"/>
      <c r="H430" s="656"/>
      <c r="I430" s="582"/>
      <c r="J430" s="582"/>
      <c r="K430" s="582"/>
      <c r="L430" s="582"/>
      <c r="M430" s="657"/>
      <c r="N430" s="581"/>
      <c r="O430" s="582"/>
      <c r="P430" s="582"/>
      <c r="Q430" s="582"/>
      <c r="R430" s="583"/>
      <c r="S430" s="648"/>
      <c r="T430" s="649"/>
      <c r="U430" s="649"/>
      <c r="V430" s="649"/>
      <c r="W430" s="650"/>
      <c r="Y430"/>
    </row>
    <row r="431" spans="2:25" s="26" customFormat="1" ht="17.25" customHeight="1" x14ac:dyDescent="0.25">
      <c r="B431" s="581"/>
      <c r="C431" s="582"/>
      <c r="D431" s="582"/>
      <c r="E431" s="582"/>
      <c r="F431" s="582"/>
      <c r="G431" s="583"/>
      <c r="H431" s="656"/>
      <c r="I431" s="582"/>
      <c r="J431" s="582"/>
      <c r="K431" s="582"/>
      <c r="L431" s="582"/>
      <c r="M431" s="657"/>
      <c r="N431" s="581"/>
      <c r="O431" s="582"/>
      <c r="P431" s="582"/>
      <c r="Q431" s="582"/>
      <c r="R431" s="583"/>
      <c r="S431" s="648"/>
      <c r="T431" s="649"/>
      <c r="U431" s="649"/>
      <c r="V431" s="649"/>
      <c r="W431" s="650"/>
      <c r="Y431"/>
    </row>
    <row r="432" spans="2:25" s="26" customFormat="1" ht="17.25" customHeight="1" x14ac:dyDescent="0.25">
      <c r="B432" s="581"/>
      <c r="C432" s="582"/>
      <c r="D432" s="582"/>
      <c r="E432" s="582"/>
      <c r="F432" s="582"/>
      <c r="G432" s="583"/>
      <c r="H432" s="656"/>
      <c r="I432" s="582"/>
      <c r="J432" s="582"/>
      <c r="K432" s="582"/>
      <c r="L432" s="582"/>
      <c r="M432" s="657"/>
      <c r="N432" s="581"/>
      <c r="O432" s="582"/>
      <c r="P432" s="582"/>
      <c r="Q432" s="582"/>
      <c r="R432" s="583"/>
      <c r="S432" s="648"/>
      <c r="T432" s="649"/>
      <c r="U432" s="649"/>
      <c r="V432" s="649"/>
      <c r="W432" s="650"/>
      <c r="Y432"/>
    </row>
    <row r="433" spans="2:25" s="26" customFormat="1" ht="17.25" customHeight="1" x14ac:dyDescent="0.25">
      <c r="B433" s="581"/>
      <c r="C433" s="582"/>
      <c r="D433" s="582"/>
      <c r="E433" s="582"/>
      <c r="F433" s="582"/>
      <c r="G433" s="583"/>
      <c r="H433" s="656"/>
      <c r="I433" s="582"/>
      <c r="J433" s="582"/>
      <c r="K433" s="582"/>
      <c r="L433" s="582"/>
      <c r="M433" s="657"/>
      <c r="N433" s="581"/>
      <c r="O433" s="582"/>
      <c r="P433" s="582"/>
      <c r="Q433" s="582"/>
      <c r="R433" s="583"/>
      <c r="S433" s="648"/>
      <c r="T433" s="649"/>
      <c r="U433" s="649"/>
      <c r="V433" s="649"/>
      <c r="W433" s="650"/>
      <c r="Y433"/>
    </row>
    <row r="434" spans="2:25" s="26" customFormat="1" ht="17.25" customHeight="1" x14ac:dyDescent="0.25">
      <c r="B434" s="581"/>
      <c r="C434" s="582"/>
      <c r="D434" s="582"/>
      <c r="E434" s="582"/>
      <c r="F434" s="582"/>
      <c r="G434" s="583"/>
      <c r="H434" s="656"/>
      <c r="I434" s="582"/>
      <c r="J434" s="582"/>
      <c r="K434" s="582"/>
      <c r="L434" s="582"/>
      <c r="M434" s="657"/>
      <c r="N434" s="581"/>
      <c r="O434" s="582"/>
      <c r="P434" s="582"/>
      <c r="Q434" s="582"/>
      <c r="R434" s="583"/>
      <c r="S434" s="648"/>
      <c r="T434" s="649"/>
      <c r="U434" s="649"/>
      <c r="V434" s="649"/>
      <c r="W434" s="650"/>
      <c r="Y434"/>
    </row>
    <row r="435" spans="2:25" s="26" customFormat="1" ht="17.25" customHeight="1" x14ac:dyDescent="0.25">
      <c r="B435" s="581"/>
      <c r="C435" s="582"/>
      <c r="D435" s="582"/>
      <c r="E435" s="582"/>
      <c r="F435" s="582"/>
      <c r="G435" s="583"/>
      <c r="H435" s="656"/>
      <c r="I435" s="582"/>
      <c r="J435" s="582"/>
      <c r="K435" s="582"/>
      <c r="L435" s="582"/>
      <c r="M435" s="657"/>
      <c r="N435" s="581"/>
      <c r="O435" s="582"/>
      <c r="P435" s="582"/>
      <c r="Q435" s="582"/>
      <c r="R435" s="583"/>
      <c r="S435" s="648"/>
      <c r="T435" s="649"/>
      <c r="U435" s="649"/>
      <c r="V435" s="649"/>
      <c r="W435" s="650"/>
      <c r="Y435"/>
    </row>
    <row r="436" spans="2:25" s="26" customFormat="1" ht="17.25" customHeight="1" x14ac:dyDescent="0.25">
      <c r="B436" s="581"/>
      <c r="C436" s="582"/>
      <c r="D436" s="582"/>
      <c r="E436" s="582"/>
      <c r="F436" s="582"/>
      <c r="G436" s="583"/>
      <c r="H436" s="656"/>
      <c r="I436" s="582"/>
      <c r="J436" s="582"/>
      <c r="K436" s="582"/>
      <c r="L436" s="582"/>
      <c r="M436" s="657"/>
      <c r="N436" s="581"/>
      <c r="O436" s="582"/>
      <c r="P436" s="582"/>
      <c r="Q436" s="582"/>
      <c r="R436" s="583"/>
      <c r="S436" s="648"/>
      <c r="T436" s="649"/>
      <c r="U436" s="649"/>
      <c r="V436" s="649"/>
      <c r="W436" s="650"/>
      <c r="Y436"/>
    </row>
    <row r="437" spans="2:25" s="26" customFormat="1" ht="17.25" customHeight="1" x14ac:dyDescent="0.25">
      <c r="B437" s="581"/>
      <c r="C437" s="582"/>
      <c r="D437" s="582"/>
      <c r="E437" s="582"/>
      <c r="F437" s="582"/>
      <c r="G437" s="583"/>
      <c r="H437" s="656"/>
      <c r="I437" s="582"/>
      <c r="J437" s="582"/>
      <c r="K437" s="582"/>
      <c r="L437" s="582"/>
      <c r="M437" s="657"/>
      <c r="N437" s="581"/>
      <c r="O437" s="582"/>
      <c r="P437" s="582"/>
      <c r="Q437" s="582"/>
      <c r="R437" s="583"/>
      <c r="S437" s="648"/>
      <c r="T437" s="649"/>
      <c r="U437" s="649"/>
      <c r="V437" s="649"/>
      <c r="W437" s="650"/>
      <c r="Y437"/>
    </row>
    <row r="438" spans="2:25" s="26" customFormat="1" ht="17.25" customHeight="1" x14ac:dyDescent="0.25">
      <c r="B438" s="581"/>
      <c r="C438" s="582"/>
      <c r="D438" s="582"/>
      <c r="E438" s="582"/>
      <c r="F438" s="582"/>
      <c r="G438" s="583"/>
      <c r="H438" s="656"/>
      <c r="I438" s="582"/>
      <c r="J438" s="582"/>
      <c r="K438" s="582"/>
      <c r="L438" s="582"/>
      <c r="M438" s="657"/>
      <c r="N438" s="581"/>
      <c r="O438" s="582"/>
      <c r="P438" s="582"/>
      <c r="Q438" s="582"/>
      <c r="R438" s="583"/>
      <c r="S438" s="648"/>
      <c r="T438" s="649"/>
      <c r="U438" s="649"/>
      <c r="V438" s="649"/>
      <c r="W438" s="650"/>
      <c r="Y438"/>
    </row>
    <row r="439" spans="2:25" s="26" customFormat="1" ht="17.25" customHeight="1" thickBot="1" x14ac:dyDescent="0.3">
      <c r="B439" s="734"/>
      <c r="C439" s="735"/>
      <c r="D439" s="735"/>
      <c r="E439" s="735"/>
      <c r="F439" s="735"/>
      <c r="G439" s="736"/>
      <c r="H439" s="1118"/>
      <c r="I439" s="735"/>
      <c r="J439" s="735"/>
      <c r="K439" s="735"/>
      <c r="L439" s="735"/>
      <c r="M439" s="1119"/>
      <c r="N439" s="734"/>
      <c r="O439" s="735"/>
      <c r="P439" s="735"/>
      <c r="Q439" s="735"/>
      <c r="R439" s="736"/>
      <c r="S439" s="731"/>
      <c r="T439" s="732"/>
      <c r="U439" s="732"/>
      <c r="V439" s="732"/>
      <c r="W439" s="733"/>
      <c r="Y439"/>
    </row>
    <row r="440" spans="2:25" s="26" customFormat="1" ht="17.25" customHeight="1" x14ac:dyDescent="0.25">
      <c r="B440" s="5"/>
      <c r="C440" s="5"/>
      <c r="D440" s="5"/>
      <c r="E440" s="5"/>
      <c r="F440" s="5"/>
      <c r="G440" s="5"/>
      <c r="H440" s="5"/>
      <c r="I440" s="5"/>
      <c r="J440" s="5"/>
      <c r="K440" s="5"/>
      <c r="L440" s="5"/>
      <c r="M440" s="5"/>
      <c r="N440" s="5"/>
      <c r="O440" s="5"/>
      <c r="P440" s="25"/>
      <c r="Q440" s="5"/>
      <c r="R440" s="5"/>
      <c r="Y440"/>
    </row>
    <row r="441" spans="2:25" ht="17.25" customHeight="1" x14ac:dyDescent="0.25">
      <c r="B441" s="840" t="s">
        <v>1214</v>
      </c>
      <c r="C441" s="840"/>
      <c r="D441" s="840"/>
      <c r="E441" s="840"/>
      <c r="F441" s="840"/>
      <c r="G441" s="840"/>
      <c r="H441" s="840"/>
      <c r="I441" s="840"/>
      <c r="J441" s="840"/>
      <c r="K441" s="840"/>
    </row>
    <row r="442" spans="2:25" ht="17.25" customHeight="1" x14ac:dyDescent="0.25"/>
    <row r="443" spans="2:25" ht="17.25" customHeight="1" thickBot="1" x14ac:dyDescent="0.3">
      <c r="B443" s="788" t="s">
        <v>814</v>
      </c>
      <c r="C443" s="788"/>
      <c r="D443" s="788"/>
      <c r="E443" s="788"/>
      <c r="M443" s="788" t="s">
        <v>815</v>
      </c>
      <c r="N443" s="788"/>
      <c r="O443" s="788"/>
      <c r="P443" s="788"/>
    </row>
    <row r="444" spans="2:25" ht="17.25" customHeight="1" x14ac:dyDescent="0.25">
      <c r="B444" s="676" t="s">
        <v>106</v>
      </c>
      <c r="C444" s="677"/>
      <c r="D444" s="678"/>
      <c r="E444" s="546" t="s">
        <v>107</v>
      </c>
      <c r="F444" s="685" t="s">
        <v>201</v>
      </c>
      <c r="G444" s="526" t="s">
        <v>108</v>
      </c>
      <c r="H444" s="558"/>
      <c r="I444" s="527"/>
      <c r="J444" s="554" t="s">
        <v>107</v>
      </c>
      <c r="K444" s="546" t="s">
        <v>201</v>
      </c>
      <c r="L444" s="100"/>
      <c r="M444" s="676" t="s">
        <v>106</v>
      </c>
      <c r="N444" s="677"/>
      <c r="O444" s="678"/>
      <c r="P444" s="546" t="s">
        <v>107</v>
      </c>
      <c r="Q444" s="685" t="s">
        <v>201</v>
      </c>
      <c r="R444" s="526" t="s">
        <v>108</v>
      </c>
      <c r="S444" s="558"/>
      <c r="T444" s="527"/>
      <c r="U444" s="554" t="s">
        <v>107</v>
      </c>
      <c r="V444" s="546" t="s">
        <v>201</v>
      </c>
    </row>
    <row r="445" spans="2:25" ht="17.25" customHeight="1" x14ac:dyDescent="0.25">
      <c r="B445" s="679"/>
      <c r="C445" s="680"/>
      <c r="D445" s="681"/>
      <c r="E445" s="547"/>
      <c r="F445" s="686"/>
      <c r="G445" s="528"/>
      <c r="H445" s="559"/>
      <c r="I445" s="529"/>
      <c r="J445" s="555"/>
      <c r="K445" s="547"/>
      <c r="L445" s="100"/>
      <c r="M445" s="679"/>
      <c r="N445" s="680"/>
      <c r="O445" s="681"/>
      <c r="P445" s="547"/>
      <c r="Q445" s="686"/>
      <c r="R445" s="528"/>
      <c r="S445" s="559"/>
      <c r="T445" s="529"/>
      <c r="U445" s="555"/>
      <c r="V445" s="547"/>
    </row>
    <row r="446" spans="2:25" ht="17.25" customHeight="1" x14ac:dyDescent="0.25">
      <c r="B446" s="679"/>
      <c r="C446" s="680"/>
      <c r="D446" s="681"/>
      <c r="E446" s="547"/>
      <c r="F446" s="686"/>
      <c r="G446" s="528"/>
      <c r="H446" s="559"/>
      <c r="I446" s="529"/>
      <c r="J446" s="555"/>
      <c r="K446" s="547"/>
      <c r="L446" s="100"/>
      <c r="M446" s="679"/>
      <c r="N446" s="680"/>
      <c r="O446" s="681"/>
      <c r="P446" s="547"/>
      <c r="Q446" s="686"/>
      <c r="R446" s="528"/>
      <c r="S446" s="559"/>
      <c r="T446" s="529"/>
      <c r="U446" s="555"/>
      <c r="V446" s="547"/>
    </row>
    <row r="447" spans="2:25" ht="17.25" customHeight="1" x14ac:dyDescent="0.25">
      <c r="B447" s="679"/>
      <c r="C447" s="680"/>
      <c r="D447" s="681"/>
      <c r="E447" s="547"/>
      <c r="F447" s="686"/>
      <c r="G447" s="528"/>
      <c r="H447" s="559"/>
      <c r="I447" s="529"/>
      <c r="J447" s="555"/>
      <c r="K447" s="547"/>
      <c r="L447" s="100"/>
      <c r="M447" s="679"/>
      <c r="N447" s="680"/>
      <c r="O447" s="681"/>
      <c r="P447" s="547"/>
      <c r="Q447" s="686"/>
      <c r="R447" s="528"/>
      <c r="S447" s="559"/>
      <c r="T447" s="529"/>
      <c r="U447" s="555"/>
      <c r="V447" s="547"/>
    </row>
    <row r="448" spans="2:25" ht="17.25" customHeight="1" thickBot="1" x14ac:dyDescent="0.3">
      <c r="B448" s="682"/>
      <c r="C448" s="683"/>
      <c r="D448" s="684"/>
      <c r="E448" s="548"/>
      <c r="F448" s="687"/>
      <c r="G448" s="530"/>
      <c r="H448" s="560"/>
      <c r="I448" s="531"/>
      <c r="J448" s="556"/>
      <c r="K448" s="548"/>
      <c r="L448" s="100"/>
      <c r="M448" s="682"/>
      <c r="N448" s="683"/>
      <c r="O448" s="684"/>
      <c r="P448" s="548"/>
      <c r="Q448" s="687"/>
      <c r="R448" s="530"/>
      <c r="S448" s="560"/>
      <c r="T448" s="531"/>
      <c r="U448" s="556"/>
      <c r="V448" s="548"/>
    </row>
    <row r="449" spans="2:42" ht="17.25" customHeight="1" x14ac:dyDescent="0.25">
      <c r="B449" s="1278" t="s">
        <v>1163</v>
      </c>
      <c r="C449" s="1279"/>
      <c r="D449" s="1280"/>
      <c r="E449" s="1281">
        <v>75</v>
      </c>
      <c r="F449" s="1282" t="s">
        <v>1215</v>
      </c>
      <c r="G449" s="1283"/>
      <c r="H449" s="1284"/>
      <c r="I449" s="1285"/>
      <c r="J449" s="1286"/>
      <c r="K449" s="1281"/>
      <c r="L449" s="60"/>
      <c r="M449" s="1278" t="s">
        <v>1216</v>
      </c>
      <c r="N449" s="1279"/>
      <c r="O449" s="1280"/>
      <c r="P449" s="1282">
        <v>68</v>
      </c>
      <c r="Q449" s="1281" t="s">
        <v>50</v>
      </c>
      <c r="R449" s="1278" t="s">
        <v>1137</v>
      </c>
      <c r="S449" s="1279"/>
      <c r="T449" s="1280"/>
      <c r="U449" s="1386">
        <v>30</v>
      </c>
      <c r="V449" s="1290" t="s">
        <v>170</v>
      </c>
    </row>
    <row r="450" spans="2:42" ht="17.25" customHeight="1" x14ac:dyDescent="0.25">
      <c r="B450" s="1283" t="s">
        <v>1135</v>
      </c>
      <c r="C450" s="1284"/>
      <c r="D450" s="1285"/>
      <c r="E450" s="1287">
        <v>42</v>
      </c>
      <c r="F450" s="1288" t="s">
        <v>1134</v>
      </c>
      <c r="G450" s="1283"/>
      <c r="H450" s="1284"/>
      <c r="I450" s="1285"/>
      <c r="J450" s="1289"/>
      <c r="K450" s="1287"/>
      <c r="L450" s="60"/>
      <c r="M450" s="1283" t="s">
        <v>1216</v>
      </c>
      <c r="N450" s="1284"/>
      <c r="O450" s="1285"/>
      <c r="P450" s="1288">
        <v>30</v>
      </c>
      <c r="Q450" s="1287" t="s">
        <v>1217</v>
      </c>
      <c r="R450" s="1283" t="s">
        <v>1229</v>
      </c>
      <c r="S450" s="1284"/>
      <c r="T450" s="1285"/>
      <c r="U450" s="1387">
        <v>30</v>
      </c>
      <c r="V450" s="1292" t="s">
        <v>170</v>
      </c>
    </row>
    <row r="451" spans="2:42" ht="17.25" customHeight="1" thickBot="1" x14ac:dyDescent="0.3">
      <c r="B451" s="1283" t="s">
        <v>1136</v>
      </c>
      <c r="C451" s="1284"/>
      <c r="D451" s="1285"/>
      <c r="E451" s="1287">
        <v>53</v>
      </c>
      <c r="F451" s="1288" t="s">
        <v>49</v>
      </c>
      <c r="G451" s="1283"/>
      <c r="H451" s="1284"/>
      <c r="I451" s="1285"/>
      <c r="J451" s="1289"/>
      <c r="K451" s="1287"/>
      <c r="L451" s="60"/>
      <c r="M451" s="1283" t="s">
        <v>1218</v>
      </c>
      <c r="N451" s="1284"/>
      <c r="O451" s="1285"/>
      <c r="P451" s="1288">
        <v>56</v>
      </c>
      <c r="Q451" s="1287" t="s">
        <v>51</v>
      </c>
      <c r="R451" s="1283" t="s">
        <v>1230</v>
      </c>
      <c r="S451" s="1284"/>
      <c r="T451" s="1285"/>
      <c r="U451" s="1387">
        <v>15</v>
      </c>
      <c r="V451" s="1292" t="s">
        <v>170</v>
      </c>
    </row>
    <row r="452" spans="2:42" ht="17.25" customHeight="1" x14ac:dyDescent="0.25">
      <c r="B452" s="549"/>
      <c r="C452" s="550"/>
      <c r="D452" s="551"/>
      <c r="E452" s="170"/>
      <c r="F452" s="256"/>
      <c r="G452" s="549"/>
      <c r="H452" s="550"/>
      <c r="I452" s="551"/>
      <c r="J452" s="451"/>
      <c r="K452" s="170"/>
      <c r="L452" s="60"/>
      <c r="M452" s="1283" t="s">
        <v>1219</v>
      </c>
      <c r="N452" s="1284"/>
      <c r="O452" s="1285"/>
      <c r="P452" s="1288">
        <v>32</v>
      </c>
      <c r="Q452" s="1287" t="s">
        <v>1220</v>
      </c>
      <c r="R452" s="1278" t="s">
        <v>1225</v>
      </c>
      <c r="S452" s="1279"/>
      <c r="T452" s="1280"/>
      <c r="U452" s="1386">
        <v>15</v>
      </c>
      <c r="V452" s="1290" t="s">
        <v>1226</v>
      </c>
    </row>
    <row r="453" spans="2:42" ht="17.25" customHeight="1" x14ac:dyDescent="0.25">
      <c r="B453" s="1078"/>
      <c r="C453" s="1079"/>
      <c r="D453" s="1080"/>
      <c r="E453" s="170"/>
      <c r="F453" s="256"/>
      <c r="G453" s="549"/>
      <c r="H453" s="550"/>
      <c r="I453" s="551"/>
      <c r="J453" s="451"/>
      <c r="K453" s="170"/>
      <c r="L453" s="60"/>
      <c r="M453" s="1283" t="s">
        <v>1164</v>
      </c>
      <c r="N453" s="1284"/>
      <c r="O453" s="1285"/>
      <c r="P453" s="1288">
        <v>37</v>
      </c>
      <c r="Q453" s="1287" t="s">
        <v>53</v>
      </c>
      <c r="R453" s="1283" t="s">
        <v>1225</v>
      </c>
      <c r="S453" s="1284"/>
      <c r="T453" s="1285"/>
      <c r="U453" s="1387">
        <v>15</v>
      </c>
      <c r="V453" s="1292" t="s">
        <v>1227</v>
      </c>
    </row>
    <row r="454" spans="2:42" ht="17.25" customHeight="1" x14ac:dyDescent="0.25">
      <c r="B454" s="549"/>
      <c r="C454" s="550"/>
      <c r="D454" s="551"/>
      <c r="E454" s="170"/>
      <c r="F454" s="256"/>
      <c r="G454" s="549"/>
      <c r="H454" s="550"/>
      <c r="I454" s="551"/>
      <c r="J454" s="451"/>
      <c r="K454" s="170"/>
      <c r="L454" s="60"/>
      <c r="M454" s="1283" t="s">
        <v>1221</v>
      </c>
      <c r="N454" s="1284"/>
      <c r="O454" s="1285"/>
      <c r="P454" s="1288">
        <v>20</v>
      </c>
      <c r="Q454" s="1287" t="s">
        <v>1222</v>
      </c>
      <c r="R454" s="1283" t="s">
        <v>1138</v>
      </c>
      <c r="S454" s="1284"/>
      <c r="T454" s="1285"/>
      <c r="U454" s="1387">
        <v>15</v>
      </c>
      <c r="V454" s="1292" t="s">
        <v>170</v>
      </c>
    </row>
    <row r="455" spans="2:42" ht="17.25" customHeight="1" x14ac:dyDescent="0.25">
      <c r="B455" s="1078"/>
      <c r="C455" s="1079"/>
      <c r="D455" s="1080"/>
      <c r="E455" s="170"/>
      <c r="F455" s="256"/>
      <c r="G455" s="549"/>
      <c r="H455" s="550"/>
      <c r="I455" s="551"/>
      <c r="J455" s="451"/>
      <c r="K455" s="170"/>
      <c r="L455" s="60"/>
      <c r="M455" s="1283" t="s">
        <v>1223</v>
      </c>
      <c r="N455" s="1284"/>
      <c r="O455" s="1285"/>
      <c r="P455" s="1288">
        <v>23</v>
      </c>
      <c r="Q455" s="1287" t="s">
        <v>1224</v>
      </c>
      <c r="R455" s="1283"/>
      <c r="S455" s="1284"/>
      <c r="T455" s="1285"/>
      <c r="U455" s="1291"/>
      <c r="V455" s="1292"/>
    </row>
    <row r="456" spans="2:42" ht="17.25" customHeight="1" thickBot="1" x14ac:dyDescent="0.3">
      <c r="B456" s="1078"/>
      <c r="C456" s="1079"/>
      <c r="D456" s="1080"/>
      <c r="E456" s="170"/>
      <c r="F456" s="256"/>
      <c r="G456" s="549"/>
      <c r="H456" s="550"/>
      <c r="I456" s="551"/>
      <c r="J456" s="451"/>
      <c r="K456" s="170"/>
      <c r="L456" s="60"/>
      <c r="M456" s="549"/>
      <c r="N456" s="550"/>
      <c r="O456" s="551"/>
      <c r="P456" s="170"/>
      <c r="Q456" s="256"/>
      <c r="R456" s="549"/>
      <c r="S456" s="550"/>
      <c r="T456" s="551"/>
      <c r="U456" s="262"/>
      <c r="V456" s="260"/>
    </row>
    <row r="457" spans="2:42" ht="17.25" customHeight="1" x14ac:dyDescent="0.25">
      <c r="B457" s="549"/>
      <c r="C457" s="550"/>
      <c r="D457" s="551"/>
      <c r="E457" s="170"/>
      <c r="F457" s="256"/>
      <c r="G457" s="549"/>
      <c r="H457" s="550"/>
      <c r="I457" s="551"/>
      <c r="J457" s="451"/>
      <c r="K457" s="170"/>
      <c r="L457" s="60"/>
      <c r="M457" s="549"/>
      <c r="N457" s="550"/>
      <c r="O457" s="551"/>
      <c r="P457" s="170"/>
      <c r="Q457" s="256"/>
      <c r="R457" s="658"/>
      <c r="S457" s="659"/>
      <c r="T457" s="660"/>
      <c r="U457" s="259"/>
      <c r="V457" s="107"/>
    </row>
    <row r="458" spans="2:42" ht="17.25" customHeight="1" x14ac:dyDescent="0.25">
      <c r="B458" s="549"/>
      <c r="C458" s="550"/>
      <c r="D458" s="551"/>
      <c r="E458" s="170"/>
      <c r="F458" s="256"/>
      <c r="G458" s="549"/>
      <c r="H458" s="550"/>
      <c r="I458" s="551"/>
      <c r="J458" s="451"/>
      <c r="K458" s="170"/>
      <c r="L458" s="60"/>
      <c r="M458" s="549"/>
      <c r="N458" s="550"/>
      <c r="O458" s="551"/>
      <c r="P458" s="170"/>
      <c r="Q458" s="256"/>
      <c r="R458" s="549"/>
      <c r="S458" s="550"/>
      <c r="T458" s="551"/>
      <c r="U458" s="262"/>
      <c r="V458" s="401"/>
    </row>
    <row r="459" spans="2:42" ht="17.25" customHeight="1" x14ac:dyDescent="0.25">
      <c r="B459" s="549"/>
      <c r="C459" s="550"/>
      <c r="D459" s="551"/>
      <c r="E459" s="170"/>
      <c r="F459" s="256"/>
      <c r="G459" s="549"/>
      <c r="H459" s="550"/>
      <c r="I459" s="551"/>
      <c r="J459" s="451"/>
      <c r="K459" s="170"/>
      <c r="L459" s="60"/>
      <c r="M459" s="549"/>
      <c r="N459" s="550"/>
      <c r="O459" s="551"/>
      <c r="P459" s="170"/>
      <c r="Q459" s="256"/>
      <c r="R459" s="549"/>
      <c r="S459" s="550"/>
      <c r="T459" s="551"/>
      <c r="U459" s="262"/>
      <c r="V459" s="401"/>
    </row>
    <row r="460" spans="2:42" ht="17.25" customHeight="1" x14ac:dyDescent="0.25">
      <c r="B460" s="549"/>
      <c r="C460" s="550"/>
      <c r="D460" s="551"/>
      <c r="E460" s="170"/>
      <c r="F460" s="256"/>
      <c r="G460" s="549"/>
      <c r="H460" s="550"/>
      <c r="I460" s="551"/>
      <c r="J460" s="451"/>
      <c r="K460" s="170"/>
      <c r="L460" s="60"/>
      <c r="M460" s="549"/>
      <c r="N460" s="550"/>
      <c r="O460" s="551"/>
      <c r="P460" s="170"/>
      <c r="Q460" s="256"/>
      <c r="R460" s="549"/>
      <c r="S460" s="550"/>
      <c r="T460" s="551"/>
      <c r="U460" s="262"/>
      <c r="V460" s="260"/>
    </row>
    <row r="461" spans="2:42" ht="17.25" customHeight="1" thickBot="1" x14ac:dyDescent="0.3">
      <c r="B461" s="543"/>
      <c r="C461" s="544"/>
      <c r="D461" s="545"/>
      <c r="E461" s="103"/>
      <c r="F461" s="257"/>
      <c r="G461" s="543"/>
      <c r="H461" s="544"/>
      <c r="I461" s="545"/>
      <c r="J461" s="194"/>
      <c r="K461" s="103"/>
      <c r="L461" s="60"/>
      <c r="M461" s="543"/>
      <c r="N461" s="544"/>
      <c r="O461" s="545"/>
      <c r="P461" s="103"/>
      <c r="Q461" s="257"/>
      <c r="R461" s="543"/>
      <c r="S461" s="544"/>
      <c r="T461" s="545"/>
      <c r="U461" s="265"/>
      <c r="V461" s="263"/>
    </row>
    <row r="462" spans="2:42" ht="17.25" customHeight="1" x14ac:dyDescent="0.25">
      <c r="B462" s="12"/>
      <c r="C462" s="12"/>
      <c r="D462" s="12"/>
      <c r="E462" s="12"/>
      <c r="F462" s="12"/>
      <c r="G462" s="12"/>
      <c r="H462" s="12"/>
      <c r="I462" s="12"/>
    </row>
    <row r="463" spans="2:42" ht="17.25" customHeight="1" thickBot="1" x14ac:dyDescent="0.3">
      <c r="B463" s="788" t="s">
        <v>816</v>
      </c>
      <c r="C463" s="788"/>
      <c r="D463" s="788"/>
      <c r="E463" s="788"/>
      <c r="M463" s="788" t="s">
        <v>646</v>
      </c>
      <c r="N463" s="788"/>
      <c r="O463" s="788"/>
      <c r="P463" s="788"/>
      <c r="Q463" s="12"/>
      <c r="R463" s="12"/>
      <c r="S463" s="12"/>
      <c r="T463" s="12"/>
      <c r="AE463" s="5"/>
      <c r="AF463" s="5"/>
      <c r="AG463" s="5"/>
      <c r="AH463" s="5"/>
      <c r="AI463" s="5"/>
      <c r="AJ463" s="5"/>
      <c r="AK463" s="5"/>
      <c r="AL463" s="5"/>
      <c r="AM463" s="5"/>
      <c r="AN463" s="5"/>
      <c r="AO463" s="5"/>
      <c r="AP463" s="5"/>
    </row>
    <row r="464" spans="2:42" ht="17.25" customHeight="1" x14ac:dyDescent="0.25">
      <c r="B464" s="676" t="s">
        <v>106</v>
      </c>
      <c r="C464" s="677"/>
      <c r="D464" s="678"/>
      <c r="E464" s="546" t="s">
        <v>107</v>
      </c>
      <c r="F464" s="685" t="s">
        <v>201</v>
      </c>
      <c r="G464" s="526" t="s">
        <v>108</v>
      </c>
      <c r="H464" s="558"/>
      <c r="I464" s="527"/>
      <c r="J464" s="554" t="s">
        <v>107</v>
      </c>
      <c r="K464" s="546" t="s">
        <v>201</v>
      </c>
      <c r="L464" s="100"/>
      <c r="M464" s="796" t="s">
        <v>155</v>
      </c>
      <c r="N464" s="797"/>
      <c r="O464" s="797"/>
      <c r="P464" s="797"/>
      <c r="Q464" s="797"/>
      <c r="R464" s="797"/>
      <c r="S464" s="554" t="s">
        <v>545</v>
      </c>
      <c r="T464" s="527" t="s">
        <v>201</v>
      </c>
      <c r="AE464" s="5"/>
      <c r="AF464" s="5"/>
      <c r="AG464" s="5"/>
      <c r="AH464" s="5"/>
      <c r="AI464" s="5"/>
      <c r="AJ464" s="5"/>
      <c r="AK464" s="5"/>
      <c r="AL464" s="5"/>
      <c r="AM464" s="5"/>
      <c r="AN464" s="5"/>
      <c r="AO464" s="5"/>
      <c r="AP464" s="5"/>
    </row>
    <row r="465" spans="2:42" ht="17.25" customHeight="1" x14ac:dyDescent="0.25">
      <c r="B465" s="679"/>
      <c r="C465" s="680"/>
      <c r="D465" s="681"/>
      <c r="E465" s="547"/>
      <c r="F465" s="686"/>
      <c r="G465" s="528"/>
      <c r="H465" s="559"/>
      <c r="I465" s="529"/>
      <c r="J465" s="555"/>
      <c r="K465" s="547"/>
      <c r="L465" s="100"/>
      <c r="M465" s="798"/>
      <c r="N465" s="799"/>
      <c r="O465" s="799"/>
      <c r="P465" s="799"/>
      <c r="Q465" s="799"/>
      <c r="R465" s="799"/>
      <c r="S465" s="555"/>
      <c r="T465" s="529"/>
      <c r="AE465" s="5"/>
      <c r="AF465" s="5"/>
      <c r="AG465" s="5"/>
      <c r="AH465" s="5"/>
      <c r="AI465" s="5"/>
      <c r="AJ465" s="5"/>
      <c r="AK465" s="5"/>
      <c r="AL465" s="5"/>
      <c r="AM465" s="5"/>
      <c r="AN465" s="5"/>
      <c r="AO465" s="5"/>
      <c r="AP465" s="5"/>
    </row>
    <row r="466" spans="2:42" ht="17.25" customHeight="1" x14ac:dyDescent="0.25">
      <c r="B466" s="679"/>
      <c r="C466" s="680"/>
      <c r="D466" s="681"/>
      <c r="E466" s="547"/>
      <c r="F466" s="686"/>
      <c r="G466" s="528"/>
      <c r="H466" s="559"/>
      <c r="I466" s="529"/>
      <c r="J466" s="555"/>
      <c r="K466" s="547"/>
      <c r="L466" s="100"/>
      <c r="M466" s="798"/>
      <c r="N466" s="799"/>
      <c r="O466" s="799"/>
      <c r="P466" s="799"/>
      <c r="Q466" s="799"/>
      <c r="R466" s="799"/>
      <c r="S466" s="555"/>
      <c r="T466" s="529"/>
      <c r="AE466" s="5"/>
      <c r="AF466" s="5"/>
      <c r="AG466" s="5"/>
      <c r="AH466" s="5"/>
      <c r="AI466" s="5"/>
      <c r="AJ466" s="5"/>
      <c r="AK466" s="5"/>
      <c r="AL466" s="5"/>
      <c r="AM466" s="5"/>
      <c r="AN466" s="5"/>
      <c r="AO466" s="5"/>
      <c r="AP466" s="5"/>
    </row>
    <row r="467" spans="2:42" ht="17.25" customHeight="1" x14ac:dyDescent="0.25">
      <c r="B467" s="679"/>
      <c r="C467" s="680"/>
      <c r="D467" s="681"/>
      <c r="E467" s="547"/>
      <c r="F467" s="686"/>
      <c r="G467" s="528"/>
      <c r="H467" s="559"/>
      <c r="I467" s="529"/>
      <c r="J467" s="555"/>
      <c r="K467" s="547"/>
      <c r="L467" s="100"/>
      <c r="M467" s="798"/>
      <c r="N467" s="799"/>
      <c r="O467" s="799"/>
      <c r="P467" s="799"/>
      <c r="Q467" s="799"/>
      <c r="R467" s="799"/>
      <c r="S467" s="555"/>
      <c r="T467" s="529"/>
      <c r="AE467" s="5"/>
      <c r="AF467" s="5"/>
      <c r="AG467" s="5"/>
      <c r="AH467" s="5"/>
      <c r="AI467" s="5"/>
      <c r="AJ467" s="5"/>
      <c r="AK467" s="5"/>
      <c r="AL467" s="5"/>
      <c r="AM467" s="5"/>
      <c r="AN467" s="5"/>
      <c r="AO467" s="5"/>
      <c r="AP467" s="5"/>
    </row>
    <row r="468" spans="2:42" ht="17.25" customHeight="1" thickBot="1" x14ac:dyDescent="0.3">
      <c r="B468" s="682"/>
      <c r="C468" s="683"/>
      <c r="D468" s="684"/>
      <c r="E468" s="548"/>
      <c r="F468" s="687"/>
      <c r="G468" s="530"/>
      <c r="H468" s="560"/>
      <c r="I468" s="531"/>
      <c r="J468" s="556"/>
      <c r="K468" s="548"/>
      <c r="L468" s="100"/>
      <c r="M468" s="798"/>
      <c r="N468" s="799"/>
      <c r="O468" s="799"/>
      <c r="P468" s="799"/>
      <c r="Q468" s="799"/>
      <c r="R468" s="799"/>
      <c r="S468" s="555"/>
      <c r="T468" s="529"/>
      <c r="AE468" s="5"/>
      <c r="AF468" s="5"/>
      <c r="AG468" s="725"/>
      <c r="AH468" s="725"/>
      <c r="AI468" s="725"/>
      <c r="AJ468" s="710"/>
      <c r="AK468" s="710"/>
      <c r="AL468" s="5"/>
      <c r="AM468" s="5"/>
      <c r="AN468" s="5"/>
      <c r="AO468" s="5"/>
      <c r="AP468" s="5"/>
    </row>
    <row r="469" spans="2:42" ht="17.25" customHeight="1" x14ac:dyDescent="0.25">
      <c r="B469" s="1293" t="s">
        <v>1228</v>
      </c>
      <c r="C469" s="1294"/>
      <c r="D469" s="1295"/>
      <c r="E469" s="1296">
        <v>40</v>
      </c>
      <c r="F469" s="1297" t="s">
        <v>55</v>
      </c>
      <c r="G469" s="1293" t="s">
        <v>1165</v>
      </c>
      <c r="H469" s="1294"/>
      <c r="I469" s="1295"/>
      <c r="J469" s="1297">
        <v>15</v>
      </c>
      <c r="K469" s="1298" t="s">
        <v>171</v>
      </c>
      <c r="L469" s="47"/>
      <c r="M469" s="1081"/>
      <c r="N469" s="1082"/>
      <c r="O469" s="1082"/>
      <c r="P469" s="1082"/>
      <c r="Q469" s="1082"/>
      <c r="R469" s="1083"/>
      <c r="S469" s="274"/>
      <c r="T469" s="274"/>
      <c r="AE469" s="5"/>
      <c r="AF469" s="5"/>
      <c r="AG469" s="725"/>
      <c r="AH469" s="725"/>
      <c r="AI469" s="725"/>
      <c r="AJ469" s="710"/>
      <c r="AK469" s="710"/>
      <c r="AL469" s="5"/>
      <c r="AM469" s="5"/>
      <c r="AN469" s="5"/>
      <c r="AO469" s="5"/>
      <c r="AP469" s="5"/>
    </row>
    <row r="470" spans="2:42" ht="17.25" customHeight="1" x14ac:dyDescent="0.25">
      <c r="B470" s="1299" t="s">
        <v>1228</v>
      </c>
      <c r="C470" s="1300"/>
      <c r="D470" s="1301"/>
      <c r="E470" s="1302">
        <v>47</v>
      </c>
      <c r="F470" s="1303" t="s">
        <v>56</v>
      </c>
      <c r="G470" s="1299" t="s">
        <v>1138</v>
      </c>
      <c r="H470" s="1300"/>
      <c r="I470" s="1301"/>
      <c r="J470" s="1303">
        <v>30</v>
      </c>
      <c r="K470" s="1304" t="s">
        <v>171</v>
      </c>
      <c r="L470" s="47"/>
      <c r="M470" s="500"/>
      <c r="N470" s="501"/>
      <c r="O470" s="501"/>
      <c r="P470" s="501"/>
      <c r="Q470" s="501"/>
      <c r="R470" s="502"/>
      <c r="S470" s="260"/>
      <c r="T470" s="260"/>
      <c r="AA470" t="s">
        <v>645</v>
      </c>
      <c r="AE470" s="5"/>
      <c r="AF470" s="5"/>
      <c r="AG470" s="725"/>
      <c r="AH470" s="725"/>
      <c r="AI470" s="725"/>
      <c r="AJ470" s="710"/>
      <c r="AK470" s="710"/>
      <c r="AL470" s="5"/>
      <c r="AM470" s="5"/>
      <c r="AN470" s="5"/>
      <c r="AO470" s="5"/>
      <c r="AP470" s="5"/>
    </row>
    <row r="471" spans="2:42" ht="17.25" customHeight="1" x14ac:dyDescent="0.25">
      <c r="B471" s="1299" t="s">
        <v>1164</v>
      </c>
      <c r="C471" s="1300"/>
      <c r="D471" s="1301"/>
      <c r="E471" s="1302">
        <v>40</v>
      </c>
      <c r="F471" s="1303" t="s">
        <v>57</v>
      </c>
      <c r="G471" s="1299"/>
      <c r="H471" s="1300"/>
      <c r="I471" s="1301"/>
      <c r="J471" s="1303"/>
      <c r="K471" s="1304"/>
      <c r="L471" s="47"/>
      <c r="M471" s="500"/>
      <c r="N471" s="501"/>
      <c r="O471" s="501"/>
      <c r="P471" s="501"/>
      <c r="Q471" s="501"/>
      <c r="R471" s="502"/>
      <c r="S471" s="260"/>
      <c r="T471" s="260"/>
      <c r="AE471" s="5"/>
      <c r="AF471" s="5"/>
      <c r="AG471" s="725"/>
      <c r="AH471" s="725"/>
      <c r="AI471" s="725"/>
      <c r="AJ471" s="710"/>
      <c r="AK471" s="710"/>
      <c r="AL471" s="5"/>
      <c r="AM471" s="5"/>
      <c r="AN471" s="5"/>
      <c r="AO471" s="5"/>
      <c r="AP471" s="5"/>
    </row>
    <row r="472" spans="2:42" ht="17.25" customHeight="1" x14ac:dyDescent="0.25">
      <c r="B472" s="664"/>
      <c r="C472" s="665"/>
      <c r="D472" s="666"/>
      <c r="E472" s="454"/>
      <c r="F472" s="455"/>
      <c r="G472" s="664"/>
      <c r="H472" s="665"/>
      <c r="I472" s="666"/>
      <c r="J472" s="456"/>
      <c r="K472" s="139"/>
      <c r="L472" s="47"/>
      <c r="M472" s="500"/>
      <c r="N472" s="501"/>
      <c r="O472" s="501"/>
      <c r="P472" s="501"/>
      <c r="Q472" s="501"/>
      <c r="R472" s="502"/>
      <c r="S472" s="260"/>
      <c r="T472" s="260"/>
      <c r="AE472" s="5"/>
      <c r="AF472" s="5"/>
      <c r="AG472" s="725"/>
      <c r="AH472" s="725"/>
      <c r="AI472" s="725"/>
      <c r="AJ472" s="710"/>
      <c r="AK472" s="710"/>
      <c r="AL472" s="5"/>
      <c r="AM472" s="5"/>
      <c r="AN472" s="5"/>
      <c r="AO472" s="5"/>
      <c r="AP472" s="5"/>
    </row>
    <row r="473" spans="2:42" ht="17.25" customHeight="1" x14ac:dyDescent="0.25">
      <c r="B473" s="667"/>
      <c r="C473" s="668"/>
      <c r="D473" s="669"/>
      <c r="E473" s="266"/>
      <c r="F473" s="267"/>
      <c r="G473" s="667"/>
      <c r="H473" s="668"/>
      <c r="I473" s="669"/>
      <c r="J473" s="268"/>
      <c r="K473" s="269"/>
      <c r="L473" s="47"/>
      <c r="M473" s="500"/>
      <c r="N473" s="501"/>
      <c r="O473" s="501"/>
      <c r="P473" s="501"/>
      <c r="Q473" s="501"/>
      <c r="R473" s="502"/>
      <c r="S473" s="260"/>
      <c r="T473" s="260"/>
      <c r="AE473" s="5"/>
      <c r="AF473" s="5"/>
      <c r="AG473" s="843"/>
      <c r="AH473" s="843"/>
      <c r="AI473" s="843"/>
      <c r="AJ473" s="84"/>
      <c r="AK473" s="84"/>
      <c r="AL473" s="5"/>
      <c r="AM473" s="5"/>
      <c r="AN473" s="5"/>
      <c r="AO473" s="5"/>
      <c r="AP473" s="5"/>
    </row>
    <row r="474" spans="2:42" ht="17.25" customHeight="1" x14ac:dyDescent="0.25">
      <c r="B474" s="667"/>
      <c r="C474" s="668"/>
      <c r="D474" s="669"/>
      <c r="E474" s="259"/>
      <c r="F474" s="267"/>
      <c r="G474" s="667"/>
      <c r="H474" s="668"/>
      <c r="I474" s="669"/>
      <c r="J474" s="268"/>
      <c r="K474" s="269"/>
      <c r="L474" s="47"/>
      <c r="M474" s="500"/>
      <c r="N474" s="501"/>
      <c r="O474" s="501"/>
      <c r="P474" s="501"/>
      <c r="Q474" s="501"/>
      <c r="R474" s="502"/>
      <c r="S474" s="260"/>
      <c r="T474" s="260"/>
      <c r="AE474" s="5"/>
      <c r="AF474" s="5"/>
      <c r="AG474" s="843"/>
      <c r="AH474" s="843"/>
      <c r="AI474" s="843"/>
      <c r="AJ474" s="84"/>
      <c r="AK474" s="84"/>
      <c r="AL474" s="5"/>
      <c r="AM474" s="5"/>
      <c r="AN474" s="5"/>
      <c r="AO474" s="5"/>
      <c r="AP474" s="5"/>
    </row>
    <row r="475" spans="2:42" ht="17.25" customHeight="1" x14ac:dyDescent="0.25">
      <c r="B475" s="671"/>
      <c r="C475" s="672"/>
      <c r="D475" s="673"/>
      <c r="E475" s="266"/>
      <c r="F475" s="267"/>
      <c r="G475" s="671"/>
      <c r="H475" s="672"/>
      <c r="I475" s="673"/>
      <c r="J475" s="268"/>
      <c r="K475" s="269"/>
      <c r="L475" s="47"/>
      <c r="M475" s="500"/>
      <c r="N475" s="501"/>
      <c r="O475" s="501"/>
      <c r="P475" s="501"/>
      <c r="Q475" s="501"/>
      <c r="R475" s="502"/>
      <c r="S475" s="260"/>
      <c r="T475" s="260"/>
      <c r="AE475" s="5"/>
      <c r="AF475" s="5"/>
      <c r="AG475" s="843"/>
      <c r="AH475" s="843"/>
      <c r="AI475" s="843"/>
      <c r="AJ475" s="84"/>
      <c r="AK475" s="84"/>
      <c r="AL475" s="5"/>
      <c r="AM475" s="5"/>
      <c r="AN475" s="5"/>
      <c r="AO475" s="5"/>
      <c r="AP475" s="5"/>
    </row>
    <row r="476" spans="2:42" ht="17.25" customHeight="1" x14ac:dyDescent="0.25">
      <c r="B476" s="667"/>
      <c r="C476" s="668"/>
      <c r="D476" s="669"/>
      <c r="E476" s="266"/>
      <c r="F476" s="267"/>
      <c r="G476" s="667"/>
      <c r="H476" s="668"/>
      <c r="I476" s="669"/>
      <c r="J476" s="268"/>
      <c r="K476" s="269"/>
      <c r="L476" s="47"/>
      <c r="M476" s="500"/>
      <c r="N476" s="501"/>
      <c r="O476" s="501"/>
      <c r="P476" s="501"/>
      <c r="Q476" s="501"/>
      <c r="R476" s="502"/>
      <c r="S476" s="260"/>
      <c r="T476" s="260"/>
      <c r="AE476" s="5"/>
      <c r="AF476" s="5"/>
      <c r="AG476" s="843"/>
      <c r="AH476" s="843"/>
      <c r="AI476" s="843"/>
      <c r="AJ476" s="84"/>
      <c r="AK476" s="84"/>
      <c r="AL476" s="5"/>
      <c r="AM476" s="5"/>
      <c r="AN476" s="5"/>
      <c r="AO476" s="5"/>
      <c r="AP476" s="5"/>
    </row>
    <row r="477" spans="2:42" ht="17.25" customHeight="1" x14ac:dyDescent="0.25">
      <c r="B477" s="667"/>
      <c r="C477" s="668"/>
      <c r="D477" s="669"/>
      <c r="E477" s="266"/>
      <c r="F477" s="267"/>
      <c r="G477" s="667"/>
      <c r="H477" s="668"/>
      <c r="I477" s="669"/>
      <c r="J477" s="268"/>
      <c r="K477" s="269"/>
      <c r="L477" s="47"/>
      <c r="M477" s="500"/>
      <c r="N477" s="501"/>
      <c r="O477" s="501"/>
      <c r="P477" s="501"/>
      <c r="Q477" s="501"/>
      <c r="R477" s="502"/>
      <c r="S477" s="260"/>
      <c r="T477" s="260"/>
      <c r="AE477" s="5"/>
      <c r="AF477" s="5"/>
      <c r="AG477" s="843"/>
      <c r="AH477" s="843"/>
      <c r="AI477" s="843"/>
      <c r="AJ477" s="84"/>
      <c r="AK477" s="84"/>
      <c r="AL477" s="5"/>
      <c r="AM477" s="5"/>
      <c r="AN477" s="5"/>
      <c r="AO477" s="5"/>
      <c r="AP477" s="5"/>
    </row>
    <row r="478" spans="2:42" ht="17.25" customHeight="1" x14ac:dyDescent="0.25">
      <c r="B478" s="667"/>
      <c r="C478" s="668"/>
      <c r="D478" s="669"/>
      <c r="E478" s="266"/>
      <c r="F478" s="267"/>
      <c r="G478" s="667"/>
      <c r="H478" s="668"/>
      <c r="I478" s="669"/>
      <c r="J478" s="268"/>
      <c r="K478" s="269"/>
      <c r="L478" s="47"/>
      <c r="M478" s="500"/>
      <c r="N478" s="501"/>
      <c r="O478" s="501"/>
      <c r="P478" s="501"/>
      <c r="Q478" s="501"/>
      <c r="R478" s="502"/>
      <c r="S478" s="260"/>
      <c r="T478" s="260"/>
      <c r="AE478" s="5"/>
      <c r="AF478" s="5"/>
      <c r="AG478" s="843"/>
      <c r="AH478" s="843"/>
      <c r="AI478" s="843"/>
      <c r="AJ478" s="84"/>
      <c r="AK478" s="84"/>
      <c r="AL478" s="5"/>
      <c r="AM478" s="5"/>
      <c r="AN478" s="5"/>
      <c r="AO478" s="5"/>
      <c r="AP478" s="5"/>
    </row>
    <row r="479" spans="2:42" ht="17.25" customHeight="1" x14ac:dyDescent="0.25">
      <c r="B479" s="667"/>
      <c r="C479" s="668"/>
      <c r="D479" s="669"/>
      <c r="E479" s="266"/>
      <c r="F479" s="267"/>
      <c r="G479" s="667"/>
      <c r="H479" s="668"/>
      <c r="I479" s="669"/>
      <c r="J479" s="268"/>
      <c r="K479" s="269"/>
      <c r="L479" s="47"/>
      <c r="M479" s="500"/>
      <c r="N479" s="501"/>
      <c r="O479" s="501"/>
      <c r="P479" s="501"/>
      <c r="Q479" s="501"/>
      <c r="R479" s="502"/>
      <c r="S479" s="260"/>
      <c r="T479" s="260"/>
      <c r="AE479" s="5"/>
      <c r="AF479" s="5"/>
      <c r="AG479" s="843"/>
      <c r="AH479" s="843"/>
      <c r="AI479" s="843"/>
      <c r="AJ479" s="84"/>
      <c r="AK479" s="84"/>
      <c r="AL479" s="5"/>
      <c r="AM479" s="5"/>
      <c r="AN479" s="5"/>
      <c r="AO479" s="5"/>
      <c r="AP479" s="5"/>
    </row>
    <row r="480" spans="2:42" ht="17.25" customHeight="1" x14ac:dyDescent="0.25">
      <c r="B480" s="667"/>
      <c r="C480" s="668"/>
      <c r="D480" s="669"/>
      <c r="E480" s="266"/>
      <c r="F480" s="267"/>
      <c r="G480" s="667"/>
      <c r="H480" s="668"/>
      <c r="I480" s="669"/>
      <c r="J480" s="268"/>
      <c r="K480" s="269"/>
      <c r="L480" s="47"/>
      <c r="M480" s="500"/>
      <c r="N480" s="501"/>
      <c r="O480" s="501"/>
      <c r="P480" s="501"/>
      <c r="Q480" s="501"/>
      <c r="R480" s="502"/>
      <c r="S480" s="260"/>
      <c r="T480" s="260"/>
      <c r="AE480" s="5"/>
      <c r="AF480" s="5"/>
      <c r="AG480" s="843"/>
      <c r="AH480" s="843"/>
      <c r="AI480" s="843"/>
      <c r="AJ480" s="84"/>
      <c r="AK480" s="84"/>
      <c r="AL480" s="5"/>
      <c r="AM480" s="5"/>
      <c r="AN480" s="5"/>
      <c r="AO480" s="5"/>
      <c r="AP480" s="5"/>
    </row>
    <row r="481" spans="2:42" ht="17.25" customHeight="1" thickBot="1" x14ac:dyDescent="0.3">
      <c r="B481" s="569"/>
      <c r="C481" s="570"/>
      <c r="D481" s="571"/>
      <c r="E481" s="270"/>
      <c r="F481" s="271"/>
      <c r="G481" s="569"/>
      <c r="H481" s="570"/>
      <c r="I481" s="571"/>
      <c r="J481" s="272"/>
      <c r="K481" s="273"/>
      <c r="L481" s="47"/>
      <c r="M481" s="661"/>
      <c r="N481" s="662"/>
      <c r="O481" s="662"/>
      <c r="P481" s="662"/>
      <c r="Q481" s="662"/>
      <c r="R481" s="663"/>
      <c r="S481" s="263"/>
      <c r="T481" s="263"/>
      <c r="AE481" s="5"/>
      <c r="AF481" s="5"/>
      <c r="AG481" s="843"/>
      <c r="AH481" s="843"/>
      <c r="AI481" s="843"/>
      <c r="AJ481" s="84"/>
      <c r="AK481" s="84"/>
      <c r="AL481" s="5"/>
      <c r="AM481" s="5"/>
      <c r="AN481" s="5"/>
      <c r="AO481" s="5"/>
      <c r="AP481" s="5"/>
    </row>
    <row r="482" spans="2:42" ht="17.25" customHeight="1" x14ac:dyDescent="0.25">
      <c r="B482" s="12"/>
      <c r="C482" s="12"/>
      <c r="D482" s="12"/>
      <c r="E482" s="12"/>
      <c r="F482" s="12"/>
      <c r="G482" s="12"/>
      <c r="H482" s="12"/>
      <c r="I482" s="12"/>
      <c r="K482" s="12"/>
      <c r="L482" s="12"/>
      <c r="M482" s="12"/>
      <c r="N482" s="12"/>
      <c r="O482" s="12"/>
      <c r="P482" s="12"/>
      <c r="Q482" s="12"/>
      <c r="R482" s="12"/>
      <c r="AE482" s="5"/>
      <c r="AF482" s="5"/>
      <c r="AG482" s="843"/>
      <c r="AH482" s="843"/>
      <c r="AI482" s="843"/>
      <c r="AJ482" s="84"/>
      <c r="AK482" s="84"/>
      <c r="AL482" s="5"/>
      <c r="AM482" s="5"/>
      <c r="AN482" s="5"/>
      <c r="AO482" s="5"/>
      <c r="AP482" s="5"/>
    </row>
    <row r="483" spans="2:42" ht="17.25" customHeight="1" thickBot="1" x14ac:dyDescent="0.3">
      <c r="B483" s="788" t="s">
        <v>648</v>
      </c>
      <c r="C483" s="788"/>
      <c r="D483" s="788"/>
      <c r="E483" s="788"/>
      <c r="F483" s="12"/>
      <c r="G483" s="12"/>
      <c r="H483" s="12"/>
      <c r="I483" s="12"/>
      <c r="K483" s="788" t="s">
        <v>176</v>
      </c>
      <c r="L483" s="788"/>
      <c r="M483" s="788"/>
      <c r="N483" s="788"/>
      <c r="O483" s="12"/>
      <c r="P483" s="12"/>
      <c r="Q483" s="12"/>
      <c r="R483" s="12"/>
      <c r="AE483" s="5"/>
      <c r="AF483" s="5"/>
      <c r="AG483" s="843"/>
      <c r="AH483" s="843"/>
      <c r="AI483" s="843"/>
      <c r="AJ483" s="84"/>
      <c r="AK483" s="84"/>
      <c r="AL483" s="5"/>
      <c r="AM483" s="5"/>
      <c r="AN483" s="5"/>
      <c r="AO483" s="5"/>
      <c r="AP483" s="5"/>
    </row>
    <row r="484" spans="2:42" ht="17.25" customHeight="1" x14ac:dyDescent="0.25">
      <c r="B484" s="796" t="s">
        <v>155</v>
      </c>
      <c r="C484" s="797"/>
      <c r="D484" s="797"/>
      <c r="E484" s="797"/>
      <c r="F484" s="797"/>
      <c r="G484" s="797"/>
      <c r="H484" s="554" t="s">
        <v>647</v>
      </c>
      <c r="I484" s="527" t="s">
        <v>201</v>
      </c>
      <c r="J484" s="100"/>
      <c r="K484" s="526" t="s">
        <v>644</v>
      </c>
      <c r="L484" s="558"/>
      <c r="M484" s="526" t="s">
        <v>177</v>
      </c>
      <c r="N484" s="527"/>
      <c r="O484" s="554" t="s">
        <v>651</v>
      </c>
      <c r="P484" s="558" t="s">
        <v>163</v>
      </c>
      <c r="Q484" s="558"/>
      <c r="R484" s="608" t="s">
        <v>164</v>
      </c>
      <c r="S484" s="616"/>
      <c r="T484" s="622"/>
      <c r="U484" s="558" t="s">
        <v>166</v>
      </c>
      <c r="V484" s="527"/>
      <c r="AE484" s="5"/>
      <c r="AF484" s="5"/>
      <c r="AG484" s="843"/>
      <c r="AH484" s="843"/>
      <c r="AI484" s="843"/>
      <c r="AJ484" s="84"/>
      <c r="AK484" s="84"/>
      <c r="AL484" s="5"/>
      <c r="AM484" s="5"/>
      <c r="AN484" s="5"/>
      <c r="AO484" s="5"/>
      <c r="AP484" s="5"/>
    </row>
    <row r="485" spans="2:42" ht="17.25" customHeight="1" x14ac:dyDescent="0.25">
      <c r="B485" s="798"/>
      <c r="C485" s="799"/>
      <c r="D485" s="799"/>
      <c r="E485" s="799"/>
      <c r="F485" s="799"/>
      <c r="G485" s="799"/>
      <c r="H485" s="555"/>
      <c r="I485" s="529"/>
      <c r="J485" s="100"/>
      <c r="K485" s="528"/>
      <c r="L485" s="559"/>
      <c r="M485" s="528"/>
      <c r="N485" s="529"/>
      <c r="O485" s="555"/>
      <c r="P485" s="559"/>
      <c r="Q485" s="559"/>
      <c r="R485" s="620"/>
      <c r="S485" s="617"/>
      <c r="T485" s="507"/>
      <c r="U485" s="559"/>
      <c r="V485" s="529"/>
      <c r="AE485" s="5"/>
      <c r="AF485" s="5"/>
      <c r="AG485" s="843"/>
      <c r="AH485" s="843"/>
      <c r="AI485" s="843"/>
      <c r="AJ485" s="84"/>
      <c r="AK485" s="84"/>
      <c r="AL485" s="5"/>
      <c r="AM485" s="5"/>
      <c r="AN485" s="5"/>
      <c r="AO485" s="5"/>
      <c r="AP485" s="5"/>
    </row>
    <row r="486" spans="2:42" ht="17.25" customHeight="1" x14ac:dyDescent="0.25">
      <c r="B486" s="798"/>
      <c r="C486" s="799"/>
      <c r="D486" s="799"/>
      <c r="E486" s="799"/>
      <c r="F486" s="799"/>
      <c r="G486" s="799"/>
      <c r="H486" s="555"/>
      <c r="I486" s="529"/>
      <c r="J486" s="100"/>
      <c r="K486" s="528"/>
      <c r="L486" s="559"/>
      <c r="M486" s="528"/>
      <c r="N486" s="529"/>
      <c r="O486" s="555"/>
      <c r="P486" s="559"/>
      <c r="Q486" s="559"/>
      <c r="R486" s="620"/>
      <c r="S486" s="617"/>
      <c r="T486" s="507"/>
      <c r="U486" s="559"/>
      <c r="V486" s="529"/>
      <c r="AE486" s="5"/>
      <c r="AF486" s="5"/>
      <c r="AG486" s="5"/>
      <c r="AH486" s="5"/>
      <c r="AI486" s="5"/>
      <c r="AJ486" s="5"/>
      <c r="AK486" s="5"/>
      <c r="AL486" s="5"/>
      <c r="AM486" s="5"/>
      <c r="AN486" s="5"/>
      <c r="AO486" s="5"/>
      <c r="AP486" s="5"/>
    </row>
    <row r="487" spans="2:42" ht="17.25" customHeight="1" x14ac:dyDescent="0.25">
      <c r="B487" s="798"/>
      <c r="C487" s="799"/>
      <c r="D487" s="799"/>
      <c r="E487" s="799"/>
      <c r="F487" s="799"/>
      <c r="G487" s="799"/>
      <c r="H487" s="555"/>
      <c r="I487" s="529"/>
      <c r="J487" s="100"/>
      <c r="K487" s="528"/>
      <c r="L487" s="559"/>
      <c r="M487" s="528"/>
      <c r="N487" s="529"/>
      <c r="O487" s="555"/>
      <c r="P487" s="559"/>
      <c r="Q487" s="559"/>
      <c r="R487" s="620"/>
      <c r="S487" s="617"/>
      <c r="T487" s="507"/>
      <c r="U487" s="559"/>
      <c r="V487" s="529"/>
      <c r="AE487" s="5"/>
      <c r="AF487" s="5"/>
      <c r="AG487" s="5"/>
      <c r="AH487" s="5"/>
      <c r="AI487" s="5"/>
      <c r="AJ487" s="5"/>
      <c r="AK487" s="5"/>
      <c r="AL487" s="5"/>
      <c r="AM487" s="5"/>
      <c r="AN487" s="5"/>
      <c r="AO487" s="5"/>
      <c r="AP487" s="5"/>
    </row>
    <row r="488" spans="2:42" ht="17.25" customHeight="1" thickBot="1" x14ac:dyDescent="0.3">
      <c r="B488" s="800"/>
      <c r="C488" s="801"/>
      <c r="D488" s="801"/>
      <c r="E488" s="801"/>
      <c r="F488" s="801"/>
      <c r="G488" s="801"/>
      <c r="H488" s="556"/>
      <c r="I488" s="531"/>
      <c r="J488" s="100"/>
      <c r="K488" s="530"/>
      <c r="L488" s="560"/>
      <c r="M488" s="530"/>
      <c r="N488" s="531"/>
      <c r="O488" s="556"/>
      <c r="P488" s="560"/>
      <c r="Q488" s="560"/>
      <c r="R488" s="610"/>
      <c r="S488" s="862"/>
      <c r="T488" s="623"/>
      <c r="U488" s="560"/>
      <c r="V488" s="531"/>
      <c r="AE488" s="5"/>
      <c r="AF488" s="5"/>
      <c r="AG488" s="5"/>
      <c r="AH488" s="5"/>
      <c r="AI488" s="5"/>
      <c r="AJ488" s="5"/>
      <c r="AK488" s="5"/>
      <c r="AL488" s="5"/>
      <c r="AM488" s="5"/>
      <c r="AN488" s="5"/>
      <c r="AO488" s="5"/>
      <c r="AP488" s="5"/>
    </row>
    <row r="489" spans="2:42" ht="17.25" customHeight="1" x14ac:dyDescent="0.25">
      <c r="B489" s="858"/>
      <c r="C489" s="859"/>
      <c r="D489" s="859"/>
      <c r="E489" s="859"/>
      <c r="F489" s="859"/>
      <c r="G489" s="860"/>
      <c r="H489" s="258"/>
      <c r="I489" s="259"/>
      <c r="J489" s="60"/>
      <c r="K489" s="1305" t="s">
        <v>1231</v>
      </c>
      <c r="L489" s="1306"/>
      <c r="M489" s="1305" t="s">
        <v>47</v>
      </c>
      <c r="N489" s="1307"/>
      <c r="O489" s="1308">
        <v>26</v>
      </c>
      <c r="P489" s="1309">
        <v>3</v>
      </c>
      <c r="Q489" s="1310"/>
      <c r="R489" s="1311" t="s">
        <v>1232</v>
      </c>
      <c r="S489" s="1312"/>
      <c r="T489" s="1313"/>
      <c r="U489" s="1314">
        <v>8100</v>
      </c>
      <c r="V489" s="1315"/>
      <c r="AE489" s="5"/>
      <c r="AF489" s="5"/>
      <c r="AG489" s="5"/>
      <c r="AH489" s="5"/>
      <c r="AI489" s="5"/>
      <c r="AJ489" s="5"/>
      <c r="AK489" s="5"/>
      <c r="AL489" s="5"/>
      <c r="AM489" s="5"/>
      <c r="AN489" s="5"/>
      <c r="AO489" s="5"/>
      <c r="AP489" s="5"/>
    </row>
    <row r="490" spans="2:42" ht="17.25" customHeight="1" x14ac:dyDescent="0.25">
      <c r="B490" s="726"/>
      <c r="C490" s="727"/>
      <c r="D490" s="727"/>
      <c r="E490" s="727"/>
      <c r="F490" s="727"/>
      <c r="G490" s="728"/>
      <c r="H490" s="258"/>
      <c r="I490" s="259"/>
      <c r="J490" s="60"/>
      <c r="K490" s="552"/>
      <c r="L490" s="553"/>
      <c r="M490" s="552"/>
      <c r="N490" s="553"/>
      <c r="O490" s="275"/>
      <c r="P490" s="490"/>
      <c r="Q490" s="491"/>
      <c r="R490" s="492"/>
      <c r="S490" s="493"/>
      <c r="T490" s="494"/>
      <c r="U490" s="723"/>
      <c r="V490" s="724"/>
      <c r="AE490" s="5"/>
      <c r="AF490" s="5"/>
      <c r="AG490" s="5"/>
      <c r="AH490" s="5"/>
      <c r="AI490" s="5"/>
      <c r="AJ490" s="5"/>
      <c r="AK490" s="5"/>
      <c r="AL490" s="5"/>
      <c r="AM490" s="5"/>
      <c r="AN490" s="5"/>
      <c r="AO490" s="5"/>
      <c r="AP490" s="5"/>
    </row>
    <row r="491" spans="2:42" ht="17.25" customHeight="1" x14ac:dyDescent="0.25">
      <c r="B491" s="717"/>
      <c r="C491" s="718"/>
      <c r="D491" s="718"/>
      <c r="E491" s="718"/>
      <c r="F491" s="718"/>
      <c r="G491" s="719"/>
      <c r="H491" s="260"/>
      <c r="I491" s="262"/>
      <c r="J491" s="60"/>
      <c r="K491" s="498"/>
      <c r="L491" s="592"/>
      <c r="M491" s="498"/>
      <c r="N491" s="499"/>
      <c r="O491" s="276"/>
      <c r="P491" s="514"/>
      <c r="Q491" s="515"/>
      <c r="R491" s="744"/>
      <c r="S491" s="745"/>
      <c r="T491" s="746"/>
      <c r="U491" s="585"/>
      <c r="V491" s="594"/>
      <c r="AE491" s="5"/>
      <c r="AF491" s="5"/>
      <c r="AG491" s="5"/>
      <c r="AH491" s="5"/>
      <c r="AI491" s="5"/>
      <c r="AJ491" s="5"/>
      <c r="AK491" s="5"/>
      <c r="AL491" s="5"/>
      <c r="AM491" s="5"/>
      <c r="AN491" s="5"/>
      <c r="AO491" s="5"/>
      <c r="AP491" s="5"/>
    </row>
    <row r="492" spans="2:42" ht="17.25" customHeight="1" x14ac:dyDescent="0.25">
      <c r="B492" s="726"/>
      <c r="C492" s="727"/>
      <c r="D492" s="727"/>
      <c r="E492" s="727"/>
      <c r="F492" s="727"/>
      <c r="G492" s="728"/>
      <c r="H492" s="260"/>
      <c r="I492" s="262"/>
      <c r="J492" s="60"/>
      <c r="K492" s="552"/>
      <c r="L492" s="553"/>
      <c r="M492" s="552"/>
      <c r="N492" s="553"/>
      <c r="O492" s="276"/>
      <c r="P492" s="490"/>
      <c r="Q492" s="491"/>
      <c r="R492" s="495"/>
      <c r="S492" s="496"/>
      <c r="T492" s="497"/>
      <c r="U492" s="723"/>
      <c r="V492" s="724"/>
      <c r="AE492" s="5"/>
      <c r="AF492" s="5"/>
      <c r="AG492" s="5"/>
      <c r="AH492" s="5"/>
      <c r="AI492" s="5"/>
      <c r="AJ492" s="5"/>
      <c r="AK492" s="5"/>
      <c r="AL492" s="5"/>
      <c r="AM492" s="5"/>
      <c r="AN492" s="5"/>
      <c r="AO492" s="5"/>
      <c r="AP492" s="5"/>
    </row>
    <row r="493" spans="2:42" ht="17.25" customHeight="1" x14ac:dyDescent="0.25">
      <c r="B493" s="726"/>
      <c r="C493" s="727"/>
      <c r="D493" s="727"/>
      <c r="E493" s="727"/>
      <c r="F493" s="727"/>
      <c r="G493" s="728"/>
      <c r="H493" s="260"/>
      <c r="I493" s="262"/>
      <c r="J493" s="60"/>
      <c r="K493" s="552"/>
      <c r="L493" s="553"/>
      <c r="M493" s="552"/>
      <c r="N493" s="553"/>
      <c r="O493" s="276"/>
      <c r="P493" s="490"/>
      <c r="Q493" s="491"/>
      <c r="R493" s="495"/>
      <c r="S493" s="496"/>
      <c r="T493" s="497"/>
      <c r="U493" s="723"/>
      <c r="V493" s="724"/>
      <c r="AE493" s="5"/>
      <c r="AF493" s="5"/>
      <c r="AG493" s="5"/>
      <c r="AH493" s="5"/>
      <c r="AI493" s="5"/>
      <c r="AJ493" s="5"/>
      <c r="AK493" s="5"/>
      <c r="AL493" s="5"/>
      <c r="AM493" s="5"/>
      <c r="AN493" s="5"/>
      <c r="AO493" s="5"/>
      <c r="AP493" s="5"/>
    </row>
    <row r="494" spans="2:42" ht="17.25" customHeight="1" x14ac:dyDescent="0.25">
      <c r="B494" s="726"/>
      <c r="C494" s="727"/>
      <c r="D494" s="727"/>
      <c r="E494" s="727"/>
      <c r="F494" s="727"/>
      <c r="G494" s="728"/>
      <c r="H494" s="260"/>
      <c r="I494" s="262"/>
      <c r="J494" s="60"/>
      <c r="K494" s="552"/>
      <c r="L494" s="553"/>
      <c r="M494" s="552"/>
      <c r="N494" s="553"/>
      <c r="O494" s="276"/>
      <c r="P494" s="490"/>
      <c r="Q494" s="491"/>
      <c r="R494" s="495"/>
      <c r="S494" s="496"/>
      <c r="T494" s="497"/>
      <c r="U494" s="723"/>
      <c r="V494" s="724"/>
      <c r="AE494" s="5"/>
      <c r="AF494" s="5"/>
      <c r="AG494" s="5"/>
      <c r="AH494" s="5"/>
      <c r="AI494" s="5"/>
      <c r="AJ494" s="5"/>
      <c r="AK494" s="5"/>
      <c r="AL494" s="5"/>
      <c r="AM494" s="5"/>
      <c r="AN494" s="5"/>
      <c r="AO494" s="5"/>
      <c r="AP494" s="5"/>
    </row>
    <row r="495" spans="2:42" ht="17.25" customHeight="1" x14ac:dyDescent="0.25">
      <c r="B495" s="726"/>
      <c r="C495" s="727"/>
      <c r="D495" s="727"/>
      <c r="E495" s="727"/>
      <c r="F495" s="727"/>
      <c r="G495" s="728"/>
      <c r="H495" s="260"/>
      <c r="I495" s="262"/>
      <c r="J495" s="60"/>
      <c r="K495" s="552"/>
      <c r="L495" s="553"/>
      <c r="M495" s="552"/>
      <c r="N495" s="553"/>
      <c r="O495" s="276"/>
      <c r="P495" s="490"/>
      <c r="Q495" s="491"/>
      <c r="R495" s="495"/>
      <c r="S495" s="496"/>
      <c r="T495" s="497"/>
      <c r="U495" s="723"/>
      <c r="V495" s="724"/>
      <c r="AE495" s="5"/>
      <c r="AF495" s="5"/>
      <c r="AG495" s="5"/>
      <c r="AH495" s="5"/>
      <c r="AI495" s="5"/>
      <c r="AJ495" s="5"/>
      <c r="AK495" s="5"/>
      <c r="AL495" s="5"/>
      <c r="AM495" s="5"/>
      <c r="AN495" s="5"/>
      <c r="AO495" s="5"/>
      <c r="AP495" s="5"/>
    </row>
    <row r="496" spans="2:42" ht="17.25" customHeight="1" x14ac:dyDescent="0.25">
      <c r="B496" s="726"/>
      <c r="C496" s="727"/>
      <c r="D496" s="727"/>
      <c r="E496" s="727"/>
      <c r="F496" s="727"/>
      <c r="G496" s="728"/>
      <c r="H496" s="260"/>
      <c r="I496" s="262"/>
      <c r="J496" s="60"/>
      <c r="K496" s="552"/>
      <c r="L496" s="553"/>
      <c r="M496" s="552"/>
      <c r="N496" s="553"/>
      <c r="O496" s="276"/>
      <c r="P496" s="490"/>
      <c r="Q496" s="491"/>
      <c r="R496" s="495"/>
      <c r="S496" s="496"/>
      <c r="T496" s="497"/>
      <c r="U496" s="723"/>
      <c r="V496" s="724"/>
      <c r="AE496" s="5"/>
      <c r="AF496" s="5"/>
      <c r="AG496" s="5"/>
      <c r="AH496" s="5"/>
      <c r="AI496" s="5"/>
      <c r="AJ496" s="5"/>
      <c r="AK496" s="5"/>
      <c r="AL496" s="5"/>
      <c r="AM496" s="5"/>
      <c r="AN496" s="5"/>
      <c r="AO496" s="5"/>
      <c r="AP496" s="5"/>
    </row>
    <row r="497" spans="2:22" ht="17.25" customHeight="1" x14ac:dyDescent="0.25">
      <c r="B497" s="717"/>
      <c r="C497" s="718"/>
      <c r="D497" s="718"/>
      <c r="E497" s="718"/>
      <c r="F497" s="718"/>
      <c r="G497" s="719"/>
      <c r="H497" s="260"/>
      <c r="I497" s="262"/>
      <c r="J497" s="60"/>
      <c r="K497" s="498"/>
      <c r="L497" s="592"/>
      <c r="M497" s="498"/>
      <c r="N497" s="499"/>
      <c r="O497" s="276"/>
      <c r="P497" s="514"/>
      <c r="Q497" s="515"/>
      <c r="R497" s="744"/>
      <c r="S497" s="745"/>
      <c r="T497" s="746"/>
      <c r="U497" s="585"/>
      <c r="V497" s="594"/>
    </row>
    <row r="498" spans="2:22" ht="17.25" customHeight="1" x14ac:dyDescent="0.25">
      <c r="B498" s="717"/>
      <c r="C498" s="718"/>
      <c r="D498" s="718"/>
      <c r="E498" s="718"/>
      <c r="F498" s="718"/>
      <c r="G498" s="719"/>
      <c r="H498" s="260"/>
      <c r="I498" s="262"/>
      <c r="J498" s="60"/>
      <c r="K498" s="498"/>
      <c r="L498" s="592"/>
      <c r="M498" s="498"/>
      <c r="N498" s="499"/>
      <c r="O498" s="276"/>
      <c r="P498" s="514"/>
      <c r="Q498" s="515"/>
      <c r="R498" s="744"/>
      <c r="S498" s="745"/>
      <c r="T498" s="746"/>
      <c r="U498" s="585"/>
      <c r="V498" s="594"/>
    </row>
    <row r="499" spans="2:22" ht="17.25" customHeight="1" x14ac:dyDescent="0.25">
      <c r="B499" s="717"/>
      <c r="C499" s="718"/>
      <c r="D499" s="718"/>
      <c r="E499" s="718"/>
      <c r="F499" s="718"/>
      <c r="G499" s="719"/>
      <c r="H499" s="260"/>
      <c r="I499" s="262"/>
      <c r="J499" s="60"/>
      <c r="K499" s="498"/>
      <c r="L499" s="592"/>
      <c r="M499" s="498"/>
      <c r="N499" s="499"/>
      <c r="O499" s="276"/>
      <c r="P499" s="514"/>
      <c r="Q499" s="515"/>
      <c r="R499" s="744"/>
      <c r="S499" s="745"/>
      <c r="T499" s="746"/>
      <c r="U499" s="585"/>
      <c r="V499" s="594"/>
    </row>
    <row r="500" spans="2:22" ht="17.25" customHeight="1" x14ac:dyDescent="0.25">
      <c r="B500" s="726"/>
      <c r="C500" s="727"/>
      <c r="D500" s="727"/>
      <c r="E500" s="727"/>
      <c r="F500" s="727"/>
      <c r="G500" s="728"/>
      <c r="H500" s="260"/>
      <c r="I500" s="262"/>
      <c r="J500" s="60"/>
      <c r="K500" s="552"/>
      <c r="L500" s="553"/>
      <c r="M500" s="552"/>
      <c r="N500" s="553"/>
      <c r="O500" s="276"/>
      <c r="P500" s="490"/>
      <c r="Q500" s="491"/>
      <c r="R500" s="495"/>
      <c r="S500" s="496"/>
      <c r="T500" s="497"/>
      <c r="U500" s="723"/>
      <c r="V500" s="724"/>
    </row>
    <row r="501" spans="2:22" ht="17.25" customHeight="1" x14ac:dyDescent="0.25">
      <c r="B501" s="717"/>
      <c r="C501" s="718"/>
      <c r="D501" s="718"/>
      <c r="E501" s="718"/>
      <c r="F501" s="718"/>
      <c r="G501" s="719"/>
      <c r="H501" s="260"/>
      <c r="I501" s="262"/>
      <c r="J501" s="60"/>
      <c r="K501" s="498"/>
      <c r="L501" s="592"/>
      <c r="M501" s="498"/>
      <c r="N501" s="499"/>
      <c r="O501" s="276"/>
      <c r="P501" s="514"/>
      <c r="Q501" s="515"/>
      <c r="R501" s="744"/>
      <c r="S501" s="745"/>
      <c r="T501" s="746"/>
      <c r="U501" s="585"/>
      <c r="V501" s="594"/>
    </row>
    <row r="502" spans="2:22" ht="17.25" customHeight="1" x14ac:dyDescent="0.25">
      <c r="B502" s="717"/>
      <c r="C502" s="718"/>
      <c r="D502" s="718"/>
      <c r="E502" s="718"/>
      <c r="F502" s="718"/>
      <c r="G502" s="719"/>
      <c r="H502" s="260"/>
      <c r="I502" s="262"/>
      <c r="J502" s="60"/>
      <c r="K502" s="498"/>
      <c r="L502" s="592"/>
      <c r="M502" s="498"/>
      <c r="N502" s="499"/>
      <c r="O502" s="276"/>
      <c r="P502" s="514"/>
      <c r="Q502" s="515"/>
      <c r="R502" s="744"/>
      <c r="S502" s="745"/>
      <c r="T502" s="746"/>
      <c r="U502" s="585"/>
      <c r="V502" s="594"/>
    </row>
    <row r="503" spans="2:22" ht="17.25" customHeight="1" x14ac:dyDescent="0.25">
      <c r="B503" s="717"/>
      <c r="C503" s="718"/>
      <c r="D503" s="718"/>
      <c r="E503" s="718"/>
      <c r="F503" s="718"/>
      <c r="G503" s="719"/>
      <c r="H503" s="260"/>
      <c r="I503" s="262"/>
      <c r="J503" s="60"/>
      <c r="K503" s="498"/>
      <c r="L503" s="592"/>
      <c r="M503" s="498"/>
      <c r="N503" s="499"/>
      <c r="O503" s="276"/>
      <c r="P503" s="514"/>
      <c r="Q503" s="515"/>
      <c r="R503" s="744"/>
      <c r="S503" s="745"/>
      <c r="T503" s="746"/>
      <c r="U503" s="585"/>
      <c r="V503" s="594"/>
    </row>
    <row r="504" spans="2:22" ht="17.25" customHeight="1" thickBot="1" x14ac:dyDescent="0.3">
      <c r="B504" s="854"/>
      <c r="C504" s="855"/>
      <c r="D504" s="855"/>
      <c r="E504" s="855"/>
      <c r="F504" s="855"/>
      <c r="G504" s="856"/>
      <c r="H504" s="263"/>
      <c r="I504" s="265"/>
      <c r="J504" s="60"/>
      <c r="K504" s="712"/>
      <c r="L504" s="713"/>
      <c r="M504" s="712"/>
      <c r="N504" s="714"/>
      <c r="O504" s="277"/>
      <c r="P504" s="715"/>
      <c r="Q504" s="716"/>
      <c r="R504" s="720"/>
      <c r="S504" s="721"/>
      <c r="T504" s="722"/>
      <c r="U504" s="593"/>
      <c r="V504" s="591"/>
    </row>
    <row r="505" spans="2:22" ht="17.25" customHeight="1" x14ac:dyDescent="0.25">
      <c r="B505" s="12"/>
      <c r="C505" s="12"/>
      <c r="D505" s="12"/>
      <c r="E505" s="12"/>
      <c r="F505" s="12"/>
      <c r="G505" s="12"/>
      <c r="H505" s="12"/>
      <c r="I505" s="12"/>
    </row>
    <row r="506" spans="2:22" ht="17.25" customHeight="1" thickBot="1" x14ac:dyDescent="0.3">
      <c r="B506" s="788" t="s">
        <v>1233</v>
      </c>
      <c r="C506" s="788"/>
      <c r="D506" s="788"/>
      <c r="E506" s="788"/>
      <c r="F506" s="788"/>
      <c r="G506" s="788"/>
      <c r="H506" s="788"/>
      <c r="I506" s="788"/>
      <c r="J506" s="788"/>
      <c r="K506" s="788"/>
      <c r="L506" s="788"/>
      <c r="M506" s="788"/>
    </row>
    <row r="507" spans="2:22" ht="17.25" customHeight="1" x14ac:dyDescent="0.25">
      <c r="B507" s="1241" t="s">
        <v>240</v>
      </c>
      <c r="C507" s="554" t="s">
        <v>156</v>
      </c>
      <c r="D507" s="558" t="s">
        <v>524</v>
      </c>
      <c r="E507" s="558"/>
      <c r="F507" s="558"/>
      <c r="G507" s="526" t="s">
        <v>389</v>
      </c>
      <c r="H507" s="558"/>
      <c r="I507" s="527"/>
      <c r="J507" s="558" t="s">
        <v>390</v>
      </c>
      <c r="K507" s="558"/>
      <c r="L507" s="527"/>
      <c r="M507" s="558" t="s">
        <v>923</v>
      </c>
      <c r="N507" s="527"/>
    </row>
    <row r="508" spans="2:22" ht="17.25" customHeight="1" x14ac:dyDescent="0.25">
      <c r="B508" s="1242"/>
      <c r="C508" s="555"/>
      <c r="D508" s="559"/>
      <c r="E508" s="559"/>
      <c r="F508" s="559"/>
      <c r="G508" s="528"/>
      <c r="H508" s="559"/>
      <c r="I508" s="529"/>
      <c r="J508" s="559"/>
      <c r="K508" s="559"/>
      <c r="L508" s="529"/>
      <c r="M508" s="559"/>
      <c r="N508" s="529"/>
    </row>
    <row r="509" spans="2:22" ht="17.25" customHeight="1" thickBot="1" x14ac:dyDescent="0.3">
      <c r="B509" s="1242"/>
      <c r="C509" s="555"/>
      <c r="D509" s="560"/>
      <c r="E509" s="560"/>
      <c r="F509" s="560"/>
      <c r="G509" s="530"/>
      <c r="H509" s="560"/>
      <c r="I509" s="531"/>
      <c r="J509" s="560"/>
      <c r="K509" s="560"/>
      <c r="L509" s="531"/>
      <c r="M509" s="560"/>
      <c r="N509" s="531"/>
    </row>
    <row r="510" spans="2:22" ht="17.25" customHeight="1" x14ac:dyDescent="0.25">
      <c r="B510" s="1242"/>
      <c r="C510" s="555"/>
      <c r="D510" s="785" t="s">
        <v>41</v>
      </c>
      <c r="E510" s="729" t="s">
        <v>42</v>
      </c>
      <c r="F510" s="740" t="s">
        <v>43</v>
      </c>
      <c r="G510" s="742" t="s">
        <v>41</v>
      </c>
      <c r="H510" s="729" t="s">
        <v>42</v>
      </c>
      <c r="I510" s="674" t="s">
        <v>43</v>
      </c>
      <c r="J510" s="785" t="s">
        <v>41</v>
      </c>
      <c r="K510" s="729" t="s">
        <v>42</v>
      </c>
      <c r="L510" s="674" t="s">
        <v>43</v>
      </c>
      <c r="M510" s="742" t="s">
        <v>41</v>
      </c>
      <c r="N510" s="674" t="s">
        <v>42</v>
      </c>
    </row>
    <row r="511" spans="2:22" ht="17.25" customHeight="1" x14ac:dyDescent="0.25">
      <c r="B511" s="1242"/>
      <c r="C511" s="555"/>
      <c r="D511" s="786"/>
      <c r="E511" s="730"/>
      <c r="F511" s="741"/>
      <c r="G511" s="743"/>
      <c r="H511" s="730"/>
      <c r="I511" s="675"/>
      <c r="J511" s="786"/>
      <c r="K511" s="730"/>
      <c r="L511" s="675"/>
      <c r="M511" s="743"/>
      <c r="N511" s="675"/>
    </row>
    <row r="512" spans="2:22" ht="17.25" customHeight="1" thickBot="1" x14ac:dyDescent="0.3">
      <c r="B512" s="1242"/>
      <c r="C512" s="555"/>
      <c r="D512" s="786"/>
      <c r="E512" s="730"/>
      <c r="F512" s="741"/>
      <c r="G512" s="743"/>
      <c r="H512" s="730"/>
      <c r="I512" s="675"/>
      <c r="J512" s="786"/>
      <c r="K512" s="730"/>
      <c r="L512" s="675"/>
      <c r="M512" s="743"/>
      <c r="N512" s="675"/>
    </row>
    <row r="513" spans="2:23" ht="17.25" customHeight="1" thickBot="1" x14ac:dyDescent="0.3">
      <c r="B513" s="1332" t="s">
        <v>916</v>
      </c>
      <c r="C513" s="1333">
        <v>0</v>
      </c>
      <c r="D513" s="1333">
        <v>0</v>
      </c>
      <c r="E513" s="1334">
        <v>0</v>
      </c>
      <c r="F513" s="1335">
        <v>0</v>
      </c>
      <c r="G513" s="1333">
        <v>0</v>
      </c>
      <c r="H513" s="1334">
        <v>0</v>
      </c>
      <c r="I513" s="1335">
        <v>0</v>
      </c>
      <c r="J513" s="1333">
        <v>0</v>
      </c>
      <c r="K513" s="1334">
        <v>0</v>
      </c>
      <c r="L513" s="1335">
        <v>0</v>
      </c>
      <c r="M513" s="1333">
        <v>0</v>
      </c>
      <c r="N513" s="1335">
        <v>0</v>
      </c>
    </row>
    <row r="514" spans="2:23" ht="17.25" customHeight="1" thickBot="1" x14ac:dyDescent="0.3">
      <c r="B514" s="1336" t="s">
        <v>1162</v>
      </c>
      <c r="C514" s="1333">
        <v>0</v>
      </c>
      <c r="D514" s="1333">
        <v>0</v>
      </c>
      <c r="E514" s="1334">
        <v>0</v>
      </c>
      <c r="F514" s="1335">
        <v>0</v>
      </c>
      <c r="G514" s="1333">
        <v>0</v>
      </c>
      <c r="H514" s="1334">
        <v>0</v>
      </c>
      <c r="I514" s="1335">
        <v>0</v>
      </c>
      <c r="J514" s="1333">
        <v>0</v>
      </c>
      <c r="K514" s="1334">
        <v>0</v>
      </c>
      <c r="L514" s="1335">
        <v>0</v>
      </c>
      <c r="M514" s="1333">
        <v>0</v>
      </c>
      <c r="N514" s="1335">
        <v>0</v>
      </c>
    </row>
    <row r="515" spans="2:23" ht="17.25" customHeight="1" thickBot="1" x14ac:dyDescent="0.3">
      <c r="B515" s="1337" t="s">
        <v>1194</v>
      </c>
      <c r="C515" s="1338">
        <f t="shared" ref="C515" si="5">SUM(D515:F515)</f>
        <v>0</v>
      </c>
      <c r="D515" s="1339">
        <v>0</v>
      </c>
      <c r="E515" s="1340">
        <v>0</v>
      </c>
      <c r="F515" s="1341">
        <v>0</v>
      </c>
      <c r="G515" s="1339">
        <v>0</v>
      </c>
      <c r="H515" s="1340">
        <v>0</v>
      </c>
      <c r="I515" s="1342">
        <v>0</v>
      </c>
      <c r="J515" s="1343">
        <v>0</v>
      </c>
      <c r="K515" s="1340">
        <v>0</v>
      </c>
      <c r="L515" s="1341">
        <v>0</v>
      </c>
      <c r="M515" s="1339">
        <v>0</v>
      </c>
      <c r="N515" s="1341">
        <v>0</v>
      </c>
    </row>
    <row r="516" spans="2:23" ht="17.25" customHeight="1" x14ac:dyDescent="0.25">
      <c r="B516" s="12"/>
      <c r="C516" s="12"/>
      <c r="D516" s="12"/>
      <c r="E516" s="12"/>
      <c r="F516" s="12"/>
      <c r="G516" s="12"/>
      <c r="H516" s="12"/>
      <c r="I516" s="12"/>
    </row>
    <row r="517" spans="2:23" ht="17.25" customHeight="1" x14ac:dyDescent="0.25">
      <c r="B517" s="670" t="s">
        <v>895</v>
      </c>
      <c r="C517" s="670"/>
      <c r="D517" s="670"/>
      <c r="E517" s="670"/>
      <c r="F517" s="670"/>
      <c r="G517" s="670"/>
      <c r="H517" s="670"/>
      <c r="I517" s="670"/>
      <c r="J517" s="670"/>
      <c r="K517" s="670"/>
      <c r="L517" s="670"/>
      <c r="M517" s="670"/>
      <c r="N517" s="670"/>
      <c r="O517" s="670"/>
      <c r="P517" s="670"/>
      <c r="Q517" s="670"/>
      <c r="R517" s="670"/>
      <c r="S517" s="670"/>
    </row>
    <row r="518" spans="2:23" ht="17.25" customHeight="1" x14ac:dyDescent="0.25">
      <c r="B518" s="670"/>
      <c r="C518" s="670"/>
      <c r="D518" s="670"/>
      <c r="E518" s="670"/>
      <c r="F518" s="670"/>
      <c r="G518" s="670"/>
      <c r="H518" s="670"/>
      <c r="I518" s="670"/>
      <c r="J518" s="670"/>
      <c r="K518" s="670"/>
      <c r="L518" s="670"/>
      <c r="M518" s="670"/>
      <c r="N518" s="670"/>
      <c r="O518" s="670"/>
      <c r="P518" s="670"/>
      <c r="Q518" s="670"/>
      <c r="R518" s="670"/>
      <c r="S518" s="670"/>
    </row>
    <row r="519" spans="2:23" ht="17.25" customHeight="1" x14ac:dyDescent="0.25">
      <c r="V519" s="47"/>
      <c r="W519" s="47"/>
    </row>
    <row r="520" spans="2:23" ht="17.25" customHeight="1" x14ac:dyDescent="0.25">
      <c r="B520" s="857" t="s">
        <v>796</v>
      </c>
      <c r="C520" s="857"/>
      <c r="D520" s="857"/>
      <c r="E520" s="857"/>
      <c r="F520" s="857"/>
      <c r="G520" s="857"/>
      <c r="H520" s="857"/>
      <c r="I520" s="857"/>
    </row>
    <row r="521" spans="2:23" ht="17.25" customHeight="1" x14ac:dyDescent="0.25"/>
    <row r="522" spans="2:23" ht="17.25" customHeight="1" thickBot="1" x14ac:dyDescent="0.3">
      <c r="B522" s="861" t="s">
        <v>1239</v>
      </c>
      <c r="C522" s="861"/>
      <c r="D522" s="861"/>
      <c r="E522" s="861"/>
      <c r="F522" s="861"/>
      <c r="G522" s="861"/>
    </row>
    <row r="523" spans="2:23" ht="17.25" customHeight="1" x14ac:dyDescent="0.25">
      <c r="B523" s="520" t="s">
        <v>112</v>
      </c>
      <c r="C523" s="522"/>
      <c r="D523" s="520" t="s">
        <v>113</v>
      </c>
      <c r="E523" s="522"/>
      <c r="F523" s="520" t="s">
        <v>114</v>
      </c>
      <c r="G523" s="754"/>
      <c r="H523" s="572" t="s">
        <v>787</v>
      </c>
      <c r="I523" s="573"/>
      <c r="J523" s="573"/>
      <c r="K523" s="573"/>
      <c r="L523" s="573"/>
      <c r="M523" s="573"/>
      <c r="N523" s="792" t="s">
        <v>391</v>
      </c>
      <c r="O523" s="780"/>
      <c r="P523" s="780"/>
      <c r="Q523" s="780"/>
      <c r="R523" s="780"/>
      <c r="S523" s="781"/>
    </row>
    <row r="524" spans="2:23" ht="17.25" customHeight="1" thickBot="1" x14ac:dyDescent="0.3">
      <c r="B524" s="523"/>
      <c r="C524" s="525"/>
      <c r="D524" s="523"/>
      <c r="E524" s="525"/>
      <c r="F524" s="523"/>
      <c r="G524" s="755"/>
      <c r="H524" s="578"/>
      <c r="I524" s="579"/>
      <c r="J524" s="579"/>
      <c r="K524" s="579"/>
      <c r="L524" s="579"/>
      <c r="M524" s="579"/>
      <c r="N524" s="793"/>
      <c r="O524" s="794"/>
      <c r="P524" s="794"/>
      <c r="Q524" s="794"/>
      <c r="R524" s="794"/>
      <c r="S524" s="795"/>
    </row>
    <row r="525" spans="2:23" ht="17.25" customHeight="1" x14ac:dyDescent="0.25">
      <c r="B525" s="1324">
        <v>7378.7</v>
      </c>
      <c r="C525" s="1315"/>
      <c r="D525" s="1324">
        <v>8240.2000000000007</v>
      </c>
      <c r="E525" s="1315"/>
      <c r="F525" s="1324">
        <v>8152.6</v>
      </c>
      <c r="G525" s="1325"/>
      <c r="H525" s="1316" t="s">
        <v>1240</v>
      </c>
      <c r="I525" s="1317"/>
      <c r="J525" s="1317"/>
      <c r="K525" s="1317"/>
      <c r="L525" s="1317"/>
      <c r="M525" s="1318"/>
      <c r="N525" s="1316" t="s">
        <v>1246</v>
      </c>
      <c r="O525" s="1317"/>
      <c r="P525" s="1317"/>
      <c r="Q525" s="1317"/>
      <c r="R525" s="1317"/>
      <c r="S525" s="1319"/>
    </row>
    <row r="526" spans="2:23" ht="17.25" customHeight="1" x14ac:dyDescent="0.25">
      <c r="B526" s="1326"/>
      <c r="C526" s="1327"/>
      <c r="D526" s="1326"/>
      <c r="E526" s="1327"/>
      <c r="F526" s="1326"/>
      <c r="G526" s="1328"/>
      <c r="H526" s="1320" t="s">
        <v>1241</v>
      </c>
      <c r="I526" s="1321"/>
      <c r="J526" s="1321"/>
      <c r="K526" s="1321"/>
      <c r="L526" s="1321"/>
      <c r="M526" s="1322"/>
      <c r="N526" s="1320" t="s">
        <v>1247</v>
      </c>
      <c r="O526" s="1321"/>
      <c r="P526" s="1321"/>
      <c r="Q526" s="1321"/>
      <c r="R526" s="1321"/>
      <c r="S526" s="1323"/>
    </row>
    <row r="527" spans="2:23" ht="17.25" customHeight="1" x14ac:dyDescent="0.25">
      <c r="B527" s="723"/>
      <c r="C527" s="724"/>
      <c r="D527" s="723"/>
      <c r="E527" s="724"/>
      <c r="F527" s="723"/>
      <c r="G527" s="762"/>
      <c r="H527" s="1320" t="s">
        <v>1242</v>
      </c>
      <c r="I527" s="1321"/>
      <c r="J527" s="1321"/>
      <c r="K527" s="1321"/>
      <c r="L527" s="1321"/>
      <c r="M527" s="1322"/>
      <c r="N527" s="1320" t="s">
        <v>1248</v>
      </c>
      <c r="O527" s="1321"/>
      <c r="P527" s="1321"/>
      <c r="Q527" s="1321"/>
      <c r="R527" s="1321"/>
      <c r="S527" s="1323"/>
    </row>
    <row r="528" spans="2:23" ht="17.25" customHeight="1" x14ac:dyDescent="0.25">
      <c r="B528" s="723"/>
      <c r="C528" s="724"/>
      <c r="D528" s="723"/>
      <c r="E528" s="724"/>
      <c r="F528" s="723"/>
      <c r="G528" s="762"/>
      <c r="H528" s="1320" t="s">
        <v>1243</v>
      </c>
      <c r="I528" s="1321"/>
      <c r="J528" s="1321"/>
      <c r="K528" s="1321"/>
      <c r="L528" s="1321"/>
      <c r="M528" s="1322"/>
      <c r="N528" s="1320" t="s">
        <v>1250</v>
      </c>
      <c r="O528" s="1321"/>
      <c r="P528" s="1321"/>
      <c r="Q528" s="1321"/>
      <c r="R528" s="1321"/>
      <c r="S528" s="1323"/>
    </row>
    <row r="529" spans="2:22" ht="17.25" customHeight="1" x14ac:dyDescent="0.25">
      <c r="B529" s="723"/>
      <c r="C529" s="724"/>
      <c r="D529" s="723"/>
      <c r="E529" s="724"/>
      <c r="F529" s="723"/>
      <c r="G529" s="762"/>
      <c r="H529" s="1320" t="s">
        <v>1244</v>
      </c>
      <c r="I529" s="1321"/>
      <c r="J529" s="1321"/>
      <c r="K529" s="1321"/>
      <c r="L529" s="1321"/>
      <c r="M529" s="1322"/>
      <c r="N529" s="1320" t="s">
        <v>1251</v>
      </c>
      <c r="O529" s="1321"/>
      <c r="P529" s="1321"/>
      <c r="Q529" s="1321"/>
      <c r="R529" s="1321"/>
      <c r="S529" s="1323"/>
    </row>
    <row r="530" spans="2:22" ht="17.25" customHeight="1" x14ac:dyDescent="0.25">
      <c r="B530" s="711"/>
      <c r="C530" s="594"/>
      <c r="D530" s="711"/>
      <c r="E530" s="594"/>
      <c r="F530" s="711"/>
      <c r="G530" s="586"/>
      <c r="H530" s="1320" t="s">
        <v>1245</v>
      </c>
      <c r="I530" s="1321"/>
      <c r="J530" s="1321"/>
      <c r="K530" s="1321"/>
      <c r="L530" s="1321"/>
      <c r="M530" s="1322"/>
      <c r="N530" s="1320" t="s">
        <v>1249</v>
      </c>
      <c r="O530" s="1321"/>
      <c r="P530" s="1321"/>
      <c r="Q530" s="1321"/>
      <c r="R530" s="1321"/>
      <c r="S530" s="1323"/>
    </row>
    <row r="531" spans="2:22" ht="17.25" customHeight="1" x14ac:dyDescent="0.25">
      <c r="B531" s="723"/>
      <c r="C531" s="724"/>
      <c r="D531" s="723"/>
      <c r="E531" s="724"/>
      <c r="F531" s="723"/>
      <c r="G531" s="762"/>
      <c r="H531" s="511"/>
      <c r="I531" s="512"/>
      <c r="J531" s="512"/>
      <c r="K531" s="512"/>
      <c r="L531" s="512"/>
      <c r="M531" s="597"/>
      <c r="N531" s="511"/>
      <c r="O531" s="512"/>
      <c r="P531" s="512"/>
      <c r="Q531" s="512"/>
      <c r="R531" s="512"/>
      <c r="S531" s="513"/>
    </row>
    <row r="532" spans="2:22" ht="17.25" customHeight="1" x14ac:dyDescent="0.25">
      <c r="B532" s="711"/>
      <c r="C532" s="594"/>
      <c r="D532" s="711"/>
      <c r="E532" s="594"/>
      <c r="F532" s="711"/>
      <c r="G532" s="586"/>
      <c r="H532" s="511"/>
      <c r="I532" s="512"/>
      <c r="J532" s="512"/>
      <c r="K532" s="512"/>
      <c r="L532" s="512"/>
      <c r="M532" s="597"/>
      <c r="N532" s="511"/>
      <c r="O532" s="512"/>
      <c r="P532" s="512"/>
      <c r="Q532" s="512"/>
      <c r="R532" s="512"/>
      <c r="S532" s="513"/>
    </row>
    <row r="533" spans="2:22" ht="17.25" customHeight="1" x14ac:dyDescent="0.25">
      <c r="B533" s="711"/>
      <c r="C533" s="594"/>
      <c r="D533" s="711"/>
      <c r="E533" s="594"/>
      <c r="F533" s="711"/>
      <c r="G533" s="586"/>
      <c r="H533" s="511"/>
      <c r="I533" s="512"/>
      <c r="J533" s="512"/>
      <c r="K533" s="512"/>
      <c r="L533" s="512"/>
      <c r="M533" s="597"/>
      <c r="N533" s="511"/>
      <c r="O533" s="512"/>
      <c r="P533" s="512"/>
      <c r="Q533" s="512"/>
      <c r="R533" s="512"/>
      <c r="S533" s="513"/>
    </row>
    <row r="534" spans="2:22" ht="17.25" customHeight="1" x14ac:dyDescent="0.25">
      <c r="B534" s="711"/>
      <c r="C534" s="594"/>
      <c r="D534" s="711"/>
      <c r="E534" s="594"/>
      <c r="F534" s="711"/>
      <c r="G534" s="586"/>
      <c r="H534" s="511"/>
      <c r="I534" s="512"/>
      <c r="J534" s="512"/>
      <c r="K534" s="512"/>
      <c r="L534" s="512"/>
      <c r="M534" s="597"/>
      <c r="N534" s="511"/>
      <c r="O534" s="512"/>
      <c r="P534" s="512"/>
      <c r="Q534" s="512"/>
      <c r="R534" s="512"/>
      <c r="S534" s="513"/>
    </row>
    <row r="535" spans="2:22" ht="17.25" customHeight="1" x14ac:dyDescent="0.25">
      <c r="B535" s="711"/>
      <c r="C535" s="594"/>
      <c r="D535" s="711"/>
      <c r="E535" s="594"/>
      <c r="F535" s="711"/>
      <c r="G535" s="586"/>
      <c r="H535" s="511"/>
      <c r="I535" s="512"/>
      <c r="J535" s="512"/>
      <c r="K535" s="512"/>
      <c r="L535" s="512"/>
      <c r="M535" s="597"/>
      <c r="N535" s="511"/>
      <c r="O535" s="512"/>
      <c r="P535" s="512"/>
      <c r="Q535" s="512"/>
      <c r="R535" s="512"/>
      <c r="S535" s="513"/>
    </row>
    <row r="536" spans="2:22" ht="17.25" customHeight="1" x14ac:dyDescent="0.25">
      <c r="B536" s="723"/>
      <c r="C536" s="724"/>
      <c r="D536" s="723"/>
      <c r="E536" s="724"/>
      <c r="F536" s="723"/>
      <c r="G536" s="762"/>
      <c r="H536" s="511"/>
      <c r="I536" s="512"/>
      <c r="J536" s="512"/>
      <c r="K536" s="512"/>
      <c r="L536" s="512"/>
      <c r="M536" s="597"/>
      <c r="N536" s="511"/>
      <c r="O536" s="512"/>
      <c r="P536" s="512"/>
      <c r="Q536" s="512"/>
      <c r="R536" s="512"/>
      <c r="S536" s="513"/>
    </row>
    <row r="537" spans="2:22" ht="17.25" customHeight="1" thickBot="1" x14ac:dyDescent="0.3">
      <c r="B537" s="590"/>
      <c r="C537" s="591"/>
      <c r="D537" s="590"/>
      <c r="E537" s="591"/>
      <c r="F537" s="590"/>
      <c r="G537" s="753"/>
      <c r="H537" s="651"/>
      <c r="I537" s="652"/>
      <c r="J537" s="652"/>
      <c r="K537" s="652"/>
      <c r="L537" s="652"/>
      <c r="M537" s="653"/>
      <c r="N537" s="651"/>
      <c r="O537" s="652"/>
      <c r="P537" s="652"/>
      <c r="Q537" s="652"/>
      <c r="R537" s="652"/>
      <c r="S537" s="1088"/>
    </row>
    <row r="538" spans="2:22" ht="17.25" customHeight="1" x14ac:dyDescent="0.25">
      <c r="B538" s="13"/>
      <c r="C538" s="13"/>
      <c r="D538" s="13"/>
      <c r="E538" s="13"/>
      <c r="F538" s="13"/>
      <c r="G538" s="13"/>
      <c r="H538" s="14"/>
      <c r="I538" s="14"/>
      <c r="J538" s="14"/>
      <c r="K538" s="14"/>
      <c r="L538" s="14"/>
      <c r="M538" s="14"/>
      <c r="N538" s="14"/>
      <c r="O538" s="14"/>
      <c r="P538" s="14"/>
      <c r="Q538" s="14"/>
      <c r="R538" s="13"/>
    </row>
    <row r="539" spans="2:22" ht="17.25" customHeight="1" thickBot="1" x14ac:dyDescent="0.3">
      <c r="B539" s="775" t="s">
        <v>1252</v>
      </c>
      <c r="C539" s="775"/>
      <c r="D539" s="775"/>
      <c r="E539" s="775"/>
      <c r="F539" s="775"/>
      <c r="G539" s="775"/>
      <c r="R539" s="13"/>
    </row>
    <row r="540" spans="2:22" ht="17.25" customHeight="1" x14ac:dyDescent="0.25">
      <c r="B540" s="520" t="s">
        <v>112</v>
      </c>
      <c r="C540" s="522"/>
      <c r="D540" s="520" t="s">
        <v>113</v>
      </c>
      <c r="E540" s="522"/>
      <c r="F540" s="520" t="s">
        <v>114</v>
      </c>
      <c r="G540" s="754"/>
      <c r="H540" s="520" t="s">
        <v>788</v>
      </c>
      <c r="I540" s="521"/>
      <c r="J540" s="521"/>
      <c r="K540" s="521"/>
      <c r="L540" s="521"/>
      <c r="M540" s="522"/>
      <c r="N540" s="747" t="s">
        <v>116</v>
      </c>
      <c r="O540" s="748"/>
      <c r="P540" s="748"/>
      <c r="Q540" s="748"/>
      <c r="R540" s="748"/>
      <c r="S540" s="749"/>
    </row>
    <row r="541" spans="2:22" ht="17.25" customHeight="1" thickBot="1" x14ac:dyDescent="0.3">
      <c r="B541" s="523"/>
      <c r="C541" s="525"/>
      <c r="D541" s="523"/>
      <c r="E541" s="525"/>
      <c r="F541" s="523"/>
      <c r="G541" s="755"/>
      <c r="H541" s="523"/>
      <c r="I541" s="524"/>
      <c r="J541" s="524"/>
      <c r="K541" s="524"/>
      <c r="L541" s="524"/>
      <c r="M541" s="525"/>
      <c r="N541" s="750"/>
      <c r="O541" s="751"/>
      <c r="P541" s="751"/>
      <c r="Q541" s="751"/>
      <c r="R541" s="751"/>
      <c r="S541" s="752"/>
    </row>
    <row r="542" spans="2:22" ht="17.25" customHeight="1" x14ac:dyDescent="0.25">
      <c r="B542" s="784"/>
      <c r="C542" s="596"/>
      <c r="D542" s="784"/>
      <c r="E542" s="596"/>
      <c r="F542" s="784"/>
      <c r="G542" s="787"/>
      <c r="H542" s="789"/>
      <c r="I542" s="790"/>
      <c r="J542" s="790"/>
      <c r="K542" s="790"/>
      <c r="L542" s="790"/>
      <c r="M542" s="791"/>
      <c r="N542" s="1115"/>
      <c r="O542" s="1116"/>
      <c r="P542" s="1116"/>
      <c r="Q542" s="1116"/>
      <c r="R542" s="1116"/>
      <c r="S542" s="1117"/>
    </row>
    <row r="543" spans="2:22" ht="17.25" customHeight="1" x14ac:dyDescent="0.25">
      <c r="B543" s="723"/>
      <c r="C543" s="724"/>
      <c r="D543" s="723"/>
      <c r="E543" s="724"/>
      <c r="F543" s="723"/>
      <c r="G543" s="762"/>
      <c r="H543" s="500"/>
      <c r="I543" s="501"/>
      <c r="J543" s="501"/>
      <c r="K543" s="501"/>
      <c r="L543" s="501"/>
      <c r="M543" s="502"/>
      <c r="N543" s="508"/>
      <c r="O543" s="509"/>
      <c r="P543" s="509"/>
      <c r="Q543" s="509"/>
      <c r="R543" s="509"/>
      <c r="S543" s="510"/>
    </row>
    <row r="544" spans="2:22" ht="17.25" customHeight="1" x14ac:dyDescent="0.25">
      <c r="B544" s="723"/>
      <c r="C544" s="724"/>
      <c r="D544" s="723"/>
      <c r="E544" s="724"/>
      <c r="F544" s="723"/>
      <c r="G544" s="762"/>
      <c r="H544" s="500"/>
      <c r="I544" s="501"/>
      <c r="J544" s="501"/>
      <c r="K544" s="501"/>
      <c r="L544" s="501"/>
      <c r="M544" s="502"/>
      <c r="N544" s="508"/>
      <c r="O544" s="509"/>
      <c r="P544" s="509"/>
      <c r="Q544" s="509"/>
      <c r="R544" s="509"/>
      <c r="S544" s="510"/>
      <c r="V544" s="52"/>
    </row>
    <row r="545" spans="2:22" ht="17.25" customHeight="1" x14ac:dyDescent="0.25">
      <c r="B545" s="723"/>
      <c r="C545" s="724"/>
      <c r="D545" s="723"/>
      <c r="E545" s="724"/>
      <c r="F545" s="723"/>
      <c r="G545" s="762"/>
      <c r="H545" s="500"/>
      <c r="I545" s="501"/>
      <c r="J545" s="501"/>
      <c r="K545" s="501"/>
      <c r="L545" s="501"/>
      <c r="M545" s="502"/>
      <c r="N545" s="508"/>
      <c r="O545" s="509"/>
      <c r="P545" s="509"/>
      <c r="Q545" s="509"/>
      <c r="R545" s="509"/>
      <c r="S545" s="510"/>
      <c r="V545" s="52"/>
    </row>
    <row r="546" spans="2:22" ht="17.25" customHeight="1" x14ac:dyDescent="0.25">
      <c r="B546" s="711"/>
      <c r="C546" s="594"/>
      <c r="D546" s="711"/>
      <c r="E546" s="594"/>
      <c r="F546" s="711"/>
      <c r="G546" s="586"/>
      <c r="H546" s="500"/>
      <c r="I546" s="501"/>
      <c r="J546" s="501"/>
      <c r="K546" s="501"/>
      <c r="L546" s="501"/>
      <c r="M546" s="502"/>
      <c r="N546" s="508"/>
      <c r="O546" s="509"/>
      <c r="P546" s="509"/>
      <c r="Q546" s="509"/>
      <c r="R546" s="509"/>
      <c r="S546" s="510"/>
      <c r="V546" s="414"/>
    </row>
    <row r="547" spans="2:22" ht="17.25" customHeight="1" x14ac:dyDescent="0.25">
      <c r="B547" s="711"/>
      <c r="C547" s="594"/>
      <c r="D547" s="711"/>
      <c r="E547" s="594"/>
      <c r="F547" s="711"/>
      <c r="G547" s="586"/>
      <c r="H547" s="500"/>
      <c r="I547" s="501"/>
      <c r="J547" s="501"/>
      <c r="K547" s="501"/>
      <c r="L547" s="501"/>
      <c r="M547" s="502"/>
      <c r="N547" s="508"/>
      <c r="O547" s="509"/>
      <c r="P547" s="509"/>
      <c r="Q547" s="509"/>
      <c r="R547" s="509"/>
      <c r="S547" s="510"/>
      <c r="V547" s="414"/>
    </row>
    <row r="548" spans="2:22" ht="17.25" customHeight="1" x14ac:dyDescent="0.25">
      <c r="B548" s="711"/>
      <c r="C548" s="594"/>
      <c r="D548" s="711"/>
      <c r="E548" s="594"/>
      <c r="F548" s="711"/>
      <c r="G548" s="586"/>
      <c r="H548" s="500"/>
      <c r="I548" s="501"/>
      <c r="J548" s="501"/>
      <c r="K548" s="501"/>
      <c r="L548" s="501"/>
      <c r="M548" s="502"/>
      <c r="N548" s="508"/>
      <c r="O548" s="509"/>
      <c r="P548" s="509"/>
      <c r="Q548" s="509"/>
      <c r="R548" s="509"/>
      <c r="S548" s="510"/>
      <c r="V548" s="414"/>
    </row>
    <row r="549" spans="2:22" ht="17.25" customHeight="1" thickBot="1" x14ac:dyDescent="0.3">
      <c r="B549" s="590"/>
      <c r="C549" s="591"/>
      <c r="D549" s="590"/>
      <c r="E549" s="591"/>
      <c r="F549" s="590"/>
      <c r="G549" s="753"/>
      <c r="H549" s="661"/>
      <c r="I549" s="662"/>
      <c r="J549" s="662"/>
      <c r="K549" s="662"/>
      <c r="L549" s="662"/>
      <c r="M549" s="663"/>
      <c r="N549" s="737"/>
      <c r="O549" s="738"/>
      <c r="P549" s="738"/>
      <c r="Q549" s="738"/>
      <c r="R549" s="738"/>
      <c r="S549" s="739"/>
      <c r="V549" s="414"/>
    </row>
    <row r="550" spans="2:22" ht="17.25" customHeight="1" x14ac:dyDescent="0.25">
      <c r="B550" s="11"/>
      <c r="C550" s="11"/>
      <c r="D550" s="11"/>
      <c r="E550" s="11"/>
      <c r="F550" s="11"/>
      <c r="G550" s="11"/>
      <c r="H550" s="11"/>
      <c r="I550" s="11"/>
      <c r="J550" s="11"/>
      <c r="K550" s="14"/>
      <c r="L550" s="14"/>
      <c r="M550" s="15"/>
      <c r="N550" s="15"/>
      <c r="O550" s="15"/>
      <c r="P550" s="15"/>
      <c r="Q550" s="15"/>
      <c r="R550" s="13"/>
      <c r="V550" s="414"/>
    </row>
    <row r="551" spans="2:22" ht="17.25" customHeight="1" thickBot="1" x14ac:dyDescent="0.4">
      <c r="B551" s="1202" t="s">
        <v>1253</v>
      </c>
      <c r="C551" s="1202"/>
      <c r="D551" s="1202"/>
      <c r="E551" s="1202"/>
      <c r="F551" s="1202"/>
      <c r="G551" s="1202"/>
      <c r="H551" s="14"/>
      <c r="I551" s="14"/>
      <c r="J551" s="14"/>
      <c r="K551" s="14"/>
      <c r="L551" s="14"/>
      <c r="M551" s="15"/>
      <c r="N551" s="15"/>
      <c r="O551" s="15"/>
      <c r="P551" s="15"/>
      <c r="Q551" s="15"/>
      <c r="R551" s="13"/>
      <c r="V551" s="414"/>
    </row>
    <row r="552" spans="2:22" ht="17.25" customHeight="1" x14ac:dyDescent="0.25">
      <c r="B552" s="526" t="s">
        <v>112</v>
      </c>
      <c r="C552" s="527"/>
      <c r="D552" s="526" t="s">
        <v>113</v>
      </c>
      <c r="E552" s="527"/>
      <c r="F552" s="526" t="s">
        <v>114</v>
      </c>
      <c r="G552" s="527"/>
      <c r="H552" s="526" t="s">
        <v>165</v>
      </c>
      <c r="I552" s="527"/>
      <c r="J552" s="526" t="s">
        <v>251</v>
      </c>
      <c r="K552" s="527"/>
      <c r="L552" s="526" t="s">
        <v>263</v>
      </c>
      <c r="M552" s="527"/>
      <c r="N552" s="526" t="s">
        <v>262</v>
      </c>
      <c r="O552" s="527"/>
      <c r="P552" s="526" t="s">
        <v>264</v>
      </c>
      <c r="Q552" s="527"/>
      <c r="R552" s="526" t="s">
        <v>263</v>
      </c>
      <c r="S552" s="527"/>
      <c r="V552" s="415"/>
    </row>
    <row r="553" spans="2:22" ht="17.25" customHeight="1" x14ac:dyDescent="0.25">
      <c r="B553" s="528"/>
      <c r="C553" s="529"/>
      <c r="D553" s="528"/>
      <c r="E553" s="529"/>
      <c r="F553" s="528"/>
      <c r="G553" s="529"/>
      <c r="H553" s="528"/>
      <c r="I553" s="529"/>
      <c r="J553" s="528"/>
      <c r="K553" s="529"/>
      <c r="L553" s="528"/>
      <c r="M553" s="529"/>
      <c r="N553" s="528"/>
      <c r="O553" s="529"/>
      <c r="P553" s="528"/>
      <c r="Q553" s="529"/>
      <c r="R553" s="528"/>
      <c r="S553" s="529"/>
      <c r="V553" s="415"/>
    </row>
    <row r="554" spans="2:22" ht="17.25" customHeight="1" x14ac:dyDescent="0.25">
      <c r="B554" s="528"/>
      <c r="C554" s="529"/>
      <c r="D554" s="528"/>
      <c r="E554" s="529"/>
      <c r="F554" s="528"/>
      <c r="G554" s="529"/>
      <c r="H554" s="528"/>
      <c r="I554" s="529"/>
      <c r="J554" s="528"/>
      <c r="K554" s="529"/>
      <c r="L554" s="528"/>
      <c r="M554" s="529"/>
      <c r="N554" s="528"/>
      <c r="O554" s="529"/>
      <c r="P554" s="528"/>
      <c r="Q554" s="529"/>
      <c r="R554" s="528"/>
      <c r="S554" s="529"/>
    </row>
    <row r="555" spans="2:22" ht="17.25" customHeight="1" thickBot="1" x14ac:dyDescent="0.3">
      <c r="B555" s="530"/>
      <c r="C555" s="531"/>
      <c r="D555" s="530"/>
      <c r="E555" s="531"/>
      <c r="F555" s="530"/>
      <c r="G555" s="531"/>
      <c r="H555" s="530"/>
      <c r="I555" s="531"/>
      <c r="J555" s="530"/>
      <c r="K555" s="531"/>
      <c r="L555" s="530"/>
      <c r="M555" s="531"/>
      <c r="N555" s="530"/>
      <c r="O555" s="531"/>
      <c r="P555" s="530"/>
      <c r="Q555" s="531"/>
      <c r="R555" s="530"/>
      <c r="S555" s="531"/>
    </row>
    <row r="556" spans="2:22" ht="17.25" customHeight="1" thickBot="1" x14ac:dyDescent="0.3">
      <c r="B556" s="1208">
        <v>525.70000000000005</v>
      </c>
      <c r="C556" s="1209"/>
      <c r="D556" s="1208">
        <v>525.70000000000005</v>
      </c>
      <c r="E556" s="1209"/>
      <c r="F556" s="1208">
        <v>463.7</v>
      </c>
      <c r="G556" s="1209"/>
      <c r="H556" s="541">
        <v>217</v>
      </c>
      <c r="I556" s="542"/>
      <c r="J556" s="541">
        <v>0</v>
      </c>
      <c r="K556" s="542"/>
      <c r="L556" s="541">
        <v>15.65</v>
      </c>
      <c r="M556" s="542"/>
      <c r="N556" s="541">
        <v>0</v>
      </c>
      <c r="O556" s="542"/>
      <c r="P556" s="1208">
        <v>0</v>
      </c>
      <c r="Q556" s="1209"/>
      <c r="R556" s="1208">
        <v>0</v>
      </c>
      <c r="S556" s="1209"/>
    </row>
    <row r="557" spans="2:22" ht="17.25" customHeight="1" x14ac:dyDescent="0.25">
      <c r="B557" s="11"/>
      <c r="C557" s="11"/>
      <c r="D557" s="11"/>
      <c r="E557" s="11"/>
      <c r="F557" s="11"/>
      <c r="G557" s="11"/>
      <c r="H557" s="11"/>
      <c r="I557" s="11"/>
      <c r="J557" s="11"/>
      <c r="K557" s="14"/>
      <c r="L557" s="14"/>
      <c r="M557" s="15"/>
      <c r="N557" s="15"/>
      <c r="O557" s="15"/>
      <c r="P557" s="15"/>
      <c r="Q557" s="15"/>
      <c r="R557" s="13"/>
    </row>
    <row r="558" spans="2:22" ht="17.25" customHeight="1" thickBot="1" x14ac:dyDescent="0.3">
      <c r="B558" s="557" t="s">
        <v>559</v>
      </c>
      <c r="C558" s="557"/>
      <c r="D558" s="557"/>
      <c r="E558" s="24"/>
      <c r="F558" s="24"/>
      <c r="G558" s="24"/>
      <c r="H558" s="24"/>
      <c r="I558" s="23"/>
      <c r="J558" s="23"/>
      <c r="K558" s="23"/>
      <c r="L558" s="23"/>
      <c r="M558" s="23"/>
      <c r="N558" s="21"/>
    </row>
    <row r="559" spans="2:22" ht="17.25" customHeight="1" x14ac:dyDescent="0.25">
      <c r="B559" s="532" t="s">
        <v>1234</v>
      </c>
      <c r="C559" s="533"/>
      <c r="D559" s="533"/>
      <c r="E559" s="533"/>
      <c r="F559" s="533"/>
      <c r="G559" s="533"/>
      <c r="H559" s="533"/>
      <c r="I559" s="533"/>
      <c r="J559" s="533"/>
      <c r="K559" s="533"/>
      <c r="L559" s="533"/>
      <c r="M559" s="533"/>
      <c r="N559" s="533"/>
      <c r="O559" s="533"/>
      <c r="P559" s="533"/>
      <c r="Q559" s="533"/>
      <c r="R559" s="533"/>
      <c r="S559" s="534"/>
    </row>
    <row r="560" spans="2:22" ht="17.25" customHeight="1" x14ac:dyDescent="0.25">
      <c r="B560" s="535"/>
      <c r="C560" s="536"/>
      <c r="D560" s="536"/>
      <c r="E560" s="536"/>
      <c r="F560" s="536"/>
      <c r="G560" s="536"/>
      <c r="H560" s="536"/>
      <c r="I560" s="536"/>
      <c r="J560" s="536"/>
      <c r="K560" s="536"/>
      <c r="L560" s="536"/>
      <c r="M560" s="536"/>
      <c r="N560" s="536"/>
      <c r="O560" s="536"/>
      <c r="P560" s="536"/>
      <c r="Q560" s="536"/>
      <c r="R560" s="536"/>
      <c r="S560" s="537"/>
    </row>
    <row r="561" spans="2:20" ht="17.25" customHeight="1" x14ac:dyDescent="0.25">
      <c r="B561" s="535"/>
      <c r="C561" s="536"/>
      <c r="D561" s="536"/>
      <c r="E561" s="536"/>
      <c r="F561" s="536"/>
      <c r="G561" s="536"/>
      <c r="H561" s="536"/>
      <c r="I561" s="536"/>
      <c r="J561" s="536"/>
      <c r="K561" s="536"/>
      <c r="L561" s="536"/>
      <c r="M561" s="536"/>
      <c r="N561" s="536"/>
      <c r="O561" s="536"/>
      <c r="P561" s="536"/>
      <c r="Q561" s="536"/>
      <c r="R561" s="536"/>
      <c r="S561" s="537"/>
    </row>
    <row r="562" spans="2:20" ht="17.25" customHeight="1" x14ac:dyDescent="0.25">
      <c r="B562" s="535"/>
      <c r="C562" s="536"/>
      <c r="D562" s="536"/>
      <c r="E562" s="536"/>
      <c r="F562" s="536"/>
      <c r="G562" s="536"/>
      <c r="H562" s="536"/>
      <c r="I562" s="536"/>
      <c r="J562" s="536"/>
      <c r="K562" s="536"/>
      <c r="L562" s="536"/>
      <c r="M562" s="536"/>
      <c r="N562" s="536"/>
      <c r="O562" s="536"/>
      <c r="P562" s="536"/>
      <c r="Q562" s="536"/>
      <c r="R562" s="536"/>
      <c r="S562" s="537"/>
    </row>
    <row r="563" spans="2:20" ht="17.25" customHeight="1" thickBot="1" x14ac:dyDescent="0.3">
      <c r="B563" s="538"/>
      <c r="C563" s="539"/>
      <c r="D563" s="539"/>
      <c r="E563" s="539"/>
      <c r="F563" s="539"/>
      <c r="G563" s="539"/>
      <c r="H563" s="539"/>
      <c r="I563" s="539"/>
      <c r="J563" s="539"/>
      <c r="K563" s="539"/>
      <c r="L563" s="539"/>
      <c r="M563" s="539"/>
      <c r="N563" s="539"/>
      <c r="O563" s="539"/>
      <c r="P563" s="539"/>
      <c r="Q563" s="539"/>
      <c r="R563" s="539"/>
      <c r="S563" s="540"/>
    </row>
    <row r="564" spans="2:20" ht="17.25" customHeight="1" x14ac:dyDescent="0.25">
      <c r="B564" s="11"/>
      <c r="C564" s="11"/>
      <c r="D564" s="11"/>
      <c r="E564" s="11"/>
      <c r="F564" s="11"/>
      <c r="G564" s="11"/>
      <c r="H564" s="11"/>
      <c r="I564" s="11"/>
      <c r="J564" s="11"/>
      <c r="K564" s="14"/>
      <c r="L564" s="14"/>
      <c r="M564" s="15"/>
      <c r="N564" s="15"/>
      <c r="O564" s="15"/>
      <c r="P564" s="15"/>
      <c r="Q564" s="15"/>
      <c r="R564" s="13"/>
    </row>
    <row r="565" spans="2:20" ht="17.25" customHeight="1" thickBot="1" x14ac:dyDescent="0.4">
      <c r="B565" s="1231" t="s">
        <v>1235</v>
      </c>
      <c r="C565" s="1231"/>
      <c r="D565" s="1231"/>
      <c r="E565" s="1231"/>
      <c r="F565" s="1231"/>
      <c r="G565" s="1231"/>
      <c r="L565" s="14"/>
      <c r="M565" s="15"/>
      <c r="N565" s="15"/>
      <c r="O565" s="15"/>
      <c r="P565" s="15"/>
      <c r="Q565" s="15"/>
      <c r="R565" s="13"/>
    </row>
    <row r="566" spans="2:20" ht="17.25" customHeight="1" x14ac:dyDescent="0.25">
      <c r="B566" s="526" t="s">
        <v>157</v>
      </c>
      <c r="C566" s="558"/>
      <c r="D566" s="558"/>
      <c r="E566" s="527"/>
      <c r="F566" s="554" t="s">
        <v>392</v>
      </c>
      <c r="G566" s="526" t="s">
        <v>252</v>
      </c>
      <c r="H566" s="558"/>
      <c r="I566" s="527"/>
      <c r="J566" s="516" t="s">
        <v>158</v>
      </c>
      <c r="K566" s="518" t="s">
        <v>159</v>
      </c>
      <c r="L566" s="526" t="s">
        <v>160</v>
      </c>
      <c r="M566" s="558"/>
      <c r="N566" s="558"/>
      <c r="O566" s="527"/>
      <c r="P566" s="769" t="s">
        <v>1046</v>
      </c>
      <c r="Q566" s="770"/>
      <c r="R566" s="608" t="s">
        <v>162</v>
      </c>
      <c r="S566" s="616"/>
      <c r="T566" s="622"/>
    </row>
    <row r="567" spans="2:20" ht="17.25" customHeight="1" x14ac:dyDescent="0.25">
      <c r="B567" s="528"/>
      <c r="C567" s="559"/>
      <c r="D567" s="559"/>
      <c r="E567" s="529"/>
      <c r="F567" s="555"/>
      <c r="G567" s="519"/>
      <c r="H567" s="584"/>
      <c r="I567" s="517"/>
      <c r="J567" s="517"/>
      <c r="K567" s="519"/>
      <c r="L567" s="528"/>
      <c r="M567" s="559"/>
      <c r="N567" s="559"/>
      <c r="O567" s="529"/>
      <c r="P567" s="607"/>
      <c r="Q567" s="604"/>
      <c r="R567" s="620"/>
      <c r="S567" s="617"/>
      <c r="T567" s="507"/>
    </row>
    <row r="568" spans="2:20" ht="17.25" customHeight="1" x14ac:dyDescent="0.25">
      <c r="B568" s="528"/>
      <c r="C568" s="559"/>
      <c r="D568" s="559"/>
      <c r="E568" s="529"/>
      <c r="F568" s="555"/>
      <c r="G568" s="620" t="s">
        <v>169</v>
      </c>
      <c r="H568" s="617" t="s">
        <v>167</v>
      </c>
      <c r="I568" s="507" t="s">
        <v>168</v>
      </c>
      <c r="J568" s="517"/>
      <c r="K568" s="519"/>
      <c r="L568" s="528"/>
      <c r="M568" s="559"/>
      <c r="N568" s="559"/>
      <c r="O568" s="529"/>
      <c r="P568" s="771"/>
      <c r="Q568" s="772"/>
      <c r="R568" s="620"/>
      <c r="S568" s="617"/>
      <c r="T568" s="507"/>
    </row>
    <row r="569" spans="2:20" ht="17.25" customHeight="1" thickBot="1" x14ac:dyDescent="0.3">
      <c r="B569" s="528"/>
      <c r="C569" s="559"/>
      <c r="D569" s="559"/>
      <c r="E569" s="529"/>
      <c r="F569" s="555"/>
      <c r="G569" s="620"/>
      <c r="H569" s="617"/>
      <c r="I569" s="507"/>
      <c r="J569" s="517"/>
      <c r="K569" s="519"/>
      <c r="L569" s="530"/>
      <c r="M569" s="560"/>
      <c r="N569" s="560"/>
      <c r="O569" s="531"/>
      <c r="P569" s="773"/>
      <c r="Q569" s="774"/>
      <c r="R569" s="610"/>
      <c r="S569" s="862"/>
      <c r="T569" s="623"/>
    </row>
    <row r="570" spans="2:20" ht="17.25" customHeight="1" x14ac:dyDescent="0.25">
      <c r="B570" s="1109"/>
      <c r="C570" s="1110"/>
      <c r="D570" s="1110"/>
      <c r="E570" s="1111"/>
      <c r="F570" s="102">
        <f>SUM(G570:I570)</f>
        <v>0</v>
      </c>
      <c r="G570" s="411"/>
      <c r="H570" s="146"/>
      <c r="I570" s="147"/>
      <c r="J570" s="227"/>
      <c r="K570" s="278"/>
      <c r="L570" s="487"/>
      <c r="M570" s="1203"/>
      <c r="N570" s="1203"/>
      <c r="O570" s="1204"/>
      <c r="P570" s="595"/>
      <c r="Q570" s="787"/>
      <c r="R570" s="487"/>
      <c r="S570" s="488"/>
      <c r="T570" s="489"/>
    </row>
    <row r="571" spans="2:20" ht="17.25" customHeight="1" x14ac:dyDescent="0.25">
      <c r="B571" s="776"/>
      <c r="C571" s="777"/>
      <c r="D571" s="777"/>
      <c r="E571" s="778"/>
      <c r="F571" s="170">
        <f t="shared" ref="F571:F576" si="6">SUM(G571:I571)</f>
        <v>0</v>
      </c>
      <c r="G571" s="400"/>
      <c r="H571" s="150"/>
      <c r="I571" s="151"/>
      <c r="J571" s="294"/>
      <c r="K571" s="279"/>
      <c r="L571" s="763"/>
      <c r="M571" s="764"/>
      <c r="N571" s="764"/>
      <c r="O571" s="765"/>
      <c r="P571" s="585"/>
      <c r="Q571" s="586"/>
      <c r="R571" s="763"/>
      <c r="S571" s="764"/>
      <c r="T571" s="765"/>
    </row>
    <row r="572" spans="2:20" ht="17.25" customHeight="1" x14ac:dyDescent="0.25">
      <c r="B572" s="776"/>
      <c r="C572" s="777"/>
      <c r="D572" s="777"/>
      <c r="E572" s="778"/>
      <c r="F572" s="170">
        <f t="shared" si="6"/>
        <v>0</v>
      </c>
      <c r="G572" s="400"/>
      <c r="H572" s="150"/>
      <c r="I572" s="151"/>
      <c r="J572" s="294"/>
      <c r="K572" s="279"/>
      <c r="L572" s="763"/>
      <c r="M572" s="764"/>
      <c r="N572" s="764"/>
      <c r="O572" s="765"/>
      <c r="P572" s="585"/>
      <c r="Q572" s="586"/>
      <c r="R572" s="763"/>
      <c r="S572" s="764"/>
      <c r="T572" s="765"/>
    </row>
    <row r="573" spans="2:20" ht="17.25" customHeight="1" x14ac:dyDescent="0.25">
      <c r="B573" s="776"/>
      <c r="C573" s="777"/>
      <c r="D573" s="777"/>
      <c r="E573" s="778"/>
      <c r="F573" s="170">
        <f t="shared" si="6"/>
        <v>0</v>
      </c>
      <c r="G573" s="400"/>
      <c r="H573" s="150"/>
      <c r="I573" s="151"/>
      <c r="J573" s="294"/>
      <c r="K573" s="279"/>
      <c r="L573" s="763"/>
      <c r="M573" s="764"/>
      <c r="N573" s="764"/>
      <c r="O573" s="765"/>
      <c r="P573" s="585"/>
      <c r="Q573" s="586"/>
      <c r="R573" s="763"/>
      <c r="S573" s="764"/>
      <c r="T573" s="765"/>
    </row>
    <row r="574" spans="2:20" ht="17.25" customHeight="1" x14ac:dyDescent="0.25">
      <c r="B574" s="776"/>
      <c r="C574" s="777"/>
      <c r="D574" s="777"/>
      <c r="E574" s="778"/>
      <c r="F574" s="170">
        <f t="shared" si="6"/>
        <v>0</v>
      </c>
      <c r="G574" s="400"/>
      <c r="H574" s="150"/>
      <c r="I574" s="151"/>
      <c r="J574" s="294"/>
      <c r="K574" s="279"/>
      <c r="L574" s="763"/>
      <c r="M574" s="764"/>
      <c r="N574" s="764"/>
      <c r="O574" s="765"/>
      <c r="P574" s="585"/>
      <c r="Q574" s="586"/>
      <c r="R574" s="763"/>
      <c r="S574" s="764"/>
      <c r="T574" s="765"/>
    </row>
    <row r="575" spans="2:20" ht="17.25" customHeight="1" x14ac:dyDescent="0.25">
      <c r="B575" s="776"/>
      <c r="C575" s="777"/>
      <c r="D575" s="777"/>
      <c r="E575" s="778"/>
      <c r="F575" s="170">
        <f t="shared" si="6"/>
        <v>0</v>
      </c>
      <c r="G575" s="400"/>
      <c r="H575" s="150"/>
      <c r="I575" s="151"/>
      <c r="J575" s="294"/>
      <c r="K575" s="279"/>
      <c r="L575" s="763"/>
      <c r="M575" s="764"/>
      <c r="N575" s="764"/>
      <c r="O575" s="765"/>
      <c r="P575" s="585"/>
      <c r="Q575" s="586"/>
      <c r="R575" s="763"/>
      <c r="S575" s="764"/>
      <c r="T575" s="765"/>
    </row>
    <row r="576" spans="2:20" ht="17.25" customHeight="1" thickBot="1" x14ac:dyDescent="0.3">
      <c r="B576" s="1205"/>
      <c r="C576" s="1206"/>
      <c r="D576" s="1206"/>
      <c r="E576" s="1207"/>
      <c r="F576" s="103">
        <f t="shared" si="6"/>
        <v>0</v>
      </c>
      <c r="G576" s="403"/>
      <c r="H576" s="157"/>
      <c r="I576" s="158"/>
      <c r="J576" s="231"/>
      <c r="K576" s="280"/>
      <c r="L576" s="1106"/>
      <c r="M576" s="1107"/>
      <c r="N576" s="1107"/>
      <c r="O576" s="1108"/>
      <c r="P576" s="593"/>
      <c r="Q576" s="753"/>
      <c r="R576" s="1106"/>
      <c r="S576" s="1107"/>
      <c r="T576" s="1108"/>
    </row>
    <row r="577" spans="2:21" ht="17.25" customHeight="1" x14ac:dyDescent="0.25">
      <c r="B577" s="13"/>
      <c r="C577" s="13"/>
      <c r="D577" s="13"/>
      <c r="E577" s="13"/>
      <c r="F577" s="13"/>
      <c r="G577" s="13"/>
      <c r="H577" s="14"/>
      <c r="I577" s="14"/>
      <c r="J577" s="14"/>
      <c r="K577" s="14"/>
      <c r="L577" s="14"/>
      <c r="M577" s="14"/>
      <c r="N577" s="14"/>
      <c r="O577" s="14"/>
      <c r="P577" s="14"/>
      <c r="Q577" s="14"/>
      <c r="R577" s="13"/>
    </row>
    <row r="578" spans="2:21" ht="17.25" customHeight="1" x14ac:dyDescent="0.25">
      <c r="B578" s="857" t="s">
        <v>797</v>
      </c>
      <c r="C578" s="857"/>
      <c r="D578" s="857"/>
      <c r="E578" s="857"/>
      <c r="F578" s="857"/>
      <c r="G578" s="857"/>
    </row>
    <row r="579" spans="2:21" ht="17.25" customHeight="1" x14ac:dyDescent="0.25">
      <c r="B579" s="52"/>
      <c r="C579" s="52"/>
      <c r="D579" s="52"/>
      <c r="E579" s="52"/>
      <c r="F579" s="52"/>
      <c r="G579" s="52"/>
      <c r="H579" s="52"/>
      <c r="I579" s="52"/>
      <c r="J579" s="52"/>
      <c r="K579" s="52"/>
      <c r="L579" s="52"/>
      <c r="M579" s="52"/>
      <c r="N579" s="52"/>
      <c r="O579" s="52"/>
      <c r="P579" s="52"/>
      <c r="Q579" s="52"/>
      <c r="R579" s="52"/>
    </row>
    <row r="580" spans="2:21" ht="17.25" customHeight="1" thickBot="1" x14ac:dyDescent="0.3">
      <c r="B580" s="779" t="s">
        <v>795</v>
      </c>
      <c r="C580" s="779"/>
      <c r="D580" s="779"/>
      <c r="E580" s="779"/>
      <c r="F580" s="52"/>
      <c r="G580" s="52"/>
      <c r="H580" s="52"/>
      <c r="I580" s="52"/>
      <c r="J580" s="52"/>
      <c r="K580" s="52"/>
      <c r="L580" s="52"/>
      <c r="M580" s="52"/>
      <c r="N580" s="52"/>
      <c r="O580" s="52"/>
      <c r="P580" s="52"/>
      <c r="Q580" s="52"/>
      <c r="R580" s="52"/>
    </row>
    <row r="581" spans="2:21" ht="17.25" customHeight="1" x14ac:dyDescent="0.25">
      <c r="B581" s="572" t="s">
        <v>109</v>
      </c>
      <c r="C581" s="573"/>
      <c r="D581" s="573"/>
      <c r="E581" s="573"/>
      <c r="F581" s="573"/>
      <c r="G581" s="574"/>
      <c r="H581" s="792" t="s">
        <v>110</v>
      </c>
      <c r="I581" s="780"/>
      <c r="J581" s="780"/>
      <c r="K581" s="780"/>
      <c r="L581" s="780"/>
      <c r="M581" s="781"/>
      <c r="N581" s="792" t="s">
        <v>111</v>
      </c>
      <c r="O581" s="780"/>
      <c r="P581" s="780"/>
      <c r="Q581" s="780"/>
      <c r="R581" s="780"/>
      <c r="S581" s="781"/>
      <c r="T581" s="780" t="s">
        <v>988</v>
      </c>
      <c r="U581" s="781"/>
    </row>
    <row r="582" spans="2:21" ht="17.25" customHeight="1" thickBot="1" x14ac:dyDescent="0.3">
      <c r="B582" s="575"/>
      <c r="C582" s="576"/>
      <c r="D582" s="576"/>
      <c r="E582" s="576"/>
      <c r="F582" s="576"/>
      <c r="G582" s="577"/>
      <c r="H582" s="793"/>
      <c r="I582" s="794"/>
      <c r="J582" s="794"/>
      <c r="K582" s="794"/>
      <c r="L582" s="794"/>
      <c r="M582" s="795"/>
      <c r="N582" s="793"/>
      <c r="O582" s="794"/>
      <c r="P582" s="794"/>
      <c r="Q582" s="794"/>
      <c r="R582" s="794"/>
      <c r="S582" s="795"/>
      <c r="T582" s="782"/>
      <c r="U582" s="783"/>
    </row>
    <row r="583" spans="2:21" ht="17.25" customHeight="1" x14ac:dyDescent="0.25">
      <c r="B583" s="1084" t="s">
        <v>1139</v>
      </c>
      <c r="C583" s="1085"/>
      <c r="D583" s="1085"/>
      <c r="E583" s="1085"/>
      <c r="F583" s="1085"/>
      <c r="G583" s="1086"/>
      <c r="H583" s="756" t="s">
        <v>1145</v>
      </c>
      <c r="I583" s="757"/>
      <c r="J583" s="757"/>
      <c r="K583" s="757"/>
      <c r="L583" s="757"/>
      <c r="M583" s="758"/>
      <c r="N583" s="756" t="s">
        <v>1152</v>
      </c>
      <c r="O583" s="757"/>
      <c r="P583" s="757"/>
      <c r="Q583" s="757"/>
      <c r="R583" s="757"/>
      <c r="S583" s="758"/>
      <c r="T583" s="503"/>
      <c r="U583" s="504"/>
    </row>
    <row r="584" spans="2:21" ht="17.25" customHeight="1" x14ac:dyDescent="0.25">
      <c r="B584" s="587"/>
      <c r="C584" s="588"/>
      <c r="D584" s="588"/>
      <c r="E584" s="588"/>
      <c r="F584" s="588"/>
      <c r="G584" s="589"/>
      <c r="H584" s="564"/>
      <c r="I584" s="565"/>
      <c r="J584" s="565"/>
      <c r="K584" s="565"/>
      <c r="L584" s="565"/>
      <c r="M584" s="566"/>
      <c r="N584" s="564"/>
      <c r="O584" s="565"/>
      <c r="P584" s="565"/>
      <c r="Q584" s="565"/>
      <c r="R584" s="565"/>
      <c r="S584" s="566"/>
      <c r="T584" s="505"/>
      <c r="U584" s="506"/>
    </row>
    <row r="585" spans="2:21" ht="17.25" customHeight="1" x14ac:dyDescent="0.25">
      <c r="B585" s="587" t="s">
        <v>1140</v>
      </c>
      <c r="C585" s="588"/>
      <c r="D585" s="588"/>
      <c r="E585" s="588"/>
      <c r="F585" s="588"/>
      <c r="G585" s="589"/>
      <c r="H585" s="561" t="s">
        <v>1146</v>
      </c>
      <c r="I585" s="562"/>
      <c r="J585" s="562"/>
      <c r="K585" s="562"/>
      <c r="L585" s="562"/>
      <c r="M585" s="563"/>
      <c r="N585" s="561" t="s">
        <v>1153</v>
      </c>
      <c r="O585" s="562"/>
      <c r="P585" s="562"/>
      <c r="Q585" s="562"/>
      <c r="R585" s="562"/>
      <c r="S585" s="563"/>
      <c r="T585" s="567" t="s">
        <v>1160</v>
      </c>
      <c r="U585" s="568"/>
    </row>
    <row r="586" spans="2:21" ht="17.25" customHeight="1" x14ac:dyDescent="0.25">
      <c r="B586" s="587"/>
      <c r="C586" s="588"/>
      <c r="D586" s="588"/>
      <c r="E586" s="588"/>
      <c r="F586" s="588"/>
      <c r="G586" s="589"/>
      <c r="H586" s="564"/>
      <c r="I586" s="565"/>
      <c r="J586" s="565"/>
      <c r="K586" s="565"/>
      <c r="L586" s="565"/>
      <c r="M586" s="566"/>
      <c r="N586" s="564"/>
      <c r="O586" s="565"/>
      <c r="P586" s="565"/>
      <c r="Q586" s="565"/>
      <c r="R586" s="565"/>
      <c r="S586" s="566"/>
      <c r="T586" s="505"/>
      <c r="U586" s="506"/>
    </row>
    <row r="587" spans="2:21" ht="17.25" customHeight="1" x14ac:dyDescent="0.25">
      <c r="B587" s="587" t="s">
        <v>1141</v>
      </c>
      <c r="C587" s="588"/>
      <c r="D587" s="588"/>
      <c r="E587" s="588"/>
      <c r="F587" s="588"/>
      <c r="G587" s="589"/>
      <c r="H587" s="561" t="s">
        <v>1147</v>
      </c>
      <c r="I587" s="562"/>
      <c r="J587" s="562"/>
      <c r="K587" s="562"/>
      <c r="L587" s="562"/>
      <c r="M587" s="563"/>
      <c r="N587" s="561" t="s">
        <v>1154</v>
      </c>
      <c r="O587" s="562"/>
      <c r="P587" s="562"/>
      <c r="Q587" s="562"/>
      <c r="R587" s="562"/>
      <c r="S587" s="563"/>
      <c r="T587" s="567"/>
      <c r="U587" s="568"/>
    </row>
    <row r="588" spans="2:21" ht="17.25" customHeight="1" x14ac:dyDescent="0.25">
      <c r="B588" s="587"/>
      <c r="C588" s="588"/>
      <c r="D588" s="588"/>
      <c r="E588" s="588"/>
      <c r="F588" s="588"/>
      <c r="G588" s="589"/>
      <c r="H588" s="564"/>
      <c r="I588" s="565"/>
      <c r="J588" s="565"/>
      <c r="K588" s="565"/>
      <c r="L588" s="565"/>
      <c r="M588" s="566"/>
      <c r="N588" s="564"/>
      <c r="O588" s="565"/>
      <c r="P588" s="565"/>
      <c r="Q588" s="565"/>
      <c r="R588" s="565"/>
      <c r="S588" s="566"/>
      <c r="T588" s="505"/>
      <c r="U588" s="506"/>
    </row>
    <row r="589" spans="2:21" ht="17.25" customHeight="1" x14ac:dyDescent="0.25">
      <c r="B589" s="587" t="s">
        <v>1142</v>
      </c>
      <c r="C589" s="588"/>
      <c r="D589" s="588"/>
      <c r="E589" s="588"/>
      <c r="F589" s="588"/>
      <c r="G589" s="589"/>
      <c r="H589" s="561" t="s">
        <v>1148</v>
      </c>
      <c r="I589" s="562"/>
      <c r="J589" s="562"/>
      <c r="K589" s="562"/>
      <c r="L589" s="562"/>
      <c r="M589" s="563"/>
      <c r="N589" s="561" t="s">
        <v>1155</v>
      </c>
      <c r="O589" s="562"/>
      <c r="P589" s="562"/>
      <c r="Q589" s="562"/>
      <c r="R589" s="562"/>
      <c r="S589" s="563"/>
      <c r="T589" s="567"/>
      <c r="U589" s="568"/>
    </row>
    <row r="590" spans="2:21" ht="17.25" customHeight="1" x14ac:dyDescent="0.25">
      <c r="B590" s="587"/>
      <c r="C590" s="588"/>
      <c r="D590" s="588"/>
      <c r="E590" s="588"/>
      <c r="F590" s="588"/>
      <c r="G590" s="589"/>
      <c r="H590" s="564"/>
      <c r="I590" s="565"/>
      <c r="J590" s="565"/>
      <c r="K590" s="565"/>
      <c r="L590" s="565"/>
      <c r="M590" s="566"/>
      <c r="N590" s="564"/>
      <c r="O590" s="565"/>
      <c r="P590" s="565"/>
      <c r="Q590" s="565"/>
      <c r="R590" s="565"/>
      <c r="S590" s="566"/>
      <c r="T590" s="505"/>
      <c r="U590" s="506"/>
    </row>
    <row r="591" spans="2:21" ht="17.25" customHeight="1" x14ac:dyDescent="0.25">
      <c r="B591" s="587" t="s">
        <v>1143</v>
      </c>
      <c r="C591" s="588"/>
      <c r="D591" s="588"/>
      <c r="E591" s="588"/>
      <c r="F591" s="588"/>
      <c r="G591" s="589"/>
      <c r="H591" s="561" t="s">
        <v>1149</v>
      </c>
      <c r="I591" s="562"/>
      <c r="J591" s="562"/>
      <c r="K591" s="562"/>
      <c r="L591" s="562"/>
      <c r="M591" s="563"/>
      <c r="N591" s="561" t="s">
        <v>1156</v>
      </c>
      <c r="O591" s="562"/>
      <c r="P591" s="562"/>
      <c r="Q591" s="562"/>
      <c r="R591" s="562"/>
      <c r="S591" s="563"/>
      <c r="T591" s="567"/>
      <c r="U591" s="568"/>
    </row>
    <row r="592" spans="2:21" ht="17.25" customHeight="1" x14ac:dyDescent="0.25">
      <c r="B592" s="587"/>
      <c r="C592" s="588"/>
      <c r="D592" s="588"/>
      <c r="E592" s="588"/>
      <c r="F592" s="588"/>
      <c r="G592" s="589"/>
      <c r="H592" s="564"/>
      <c r="I592" s="565"/>
      <c r="J592" s="565"/>
      <c r="K592" s="565"/>
      <c r="L592" s="565"/>
      <c r="M592" s="566"/>
      <c r="N592" s="564"/>
      <c r="O592" s="565"/>
      <c r="P592" s="565"/>
      <c r="Q592" s="565"/>
      <c r="R592" s="565"/>
      <c r="S592" s="566"/>
      <c r="T592" s="505"/>
      <c r="U592" s="506"/>
    </row>
    <row r="593" spans="2:21" ht="17.25" customHeight="1" x14ac:dyDescent="0.25">
      <c r="B593" s="587" t="s">
        <v>1144</v>
      </c>
      <c r="C593" s="588"/>
      <c r="D593" s="588"/>
      <c r="E593" s="588"/>
      <c r="F593" s="588"/>
      <c r="G593" s="589"/>
      <c r="H593" s="561" t="s">
        <v>1150</v>
      </c>
      <c r="I593" s="562"/>
      <c r="J593" s="562"/>
      <c r="K593" s="562"/>
      <c r="L593" s="562"/>
      <c r="M593" s="563"/>
      <c r="N593" s="561" t="s">
        <v>1157</v>
      </c>
      <c r="O593" s="562"/>
      <c r="P593" s="562"/>
      <c r="Q593" s="562"/>
      <c r="R593" s="562"/>
      <c r="S593" s="563"/>
      <c r="T593" s="567"/>
      <c r="U593" s="568"/>
    </row>
    <row r="594" spans="2:21" ht="17.25" customHeight="1" x14ac:dyDescent="0.25">
      <c r="B594" s="587"/>
      <c r="C594" s="588"/>
      <c r="D594" s="588"/>
      <c r="E594" s="588"/>
      <c r="F594" s="588"/>
      <c r="G594" s="589"/>
      <c r="H594" s="564"/>
      <c r="I594" s="565"/>
      <c r="J594" s="565"/>
      <c r="K594" s="565"/>
      <c r="L594" s="565"/>
      <c r="M594" s="566"/>
      <c r="N594" s="564"/>
      <c r="O594" s="565"/>
      <c r="P594" s="565"/>
      <c r="Q594" s="565"/>
      <c r="R594" s="565"/>
      <c r="S594" s="566"/>
      <c r="T594" s="505"/>
      <c r="U594" s="506"/>
    </row>
    <row r="595" spans="2:21" ht="17.25" customHeight="1" x14ac:dyDescent="0.25">
      <c r="B595" s="587" t="s">
        <v>1140</v>
      </c>
      <c r="C595" s="588"/>
      <c r="D595" s="588"/>
      <c r="E595" s="588"/>
      <c r="F595" s="588"/>
      <c r="G595" s="589"/>
      <c r="H595" s="561" t="s">
        <v>1151</v>
      </c>
      <c r="I595" s="562"/>
      <c r="J595" s="562"/>
      <c r="K595" s="562"/>
      <c r="L595" s="562"/>
      <c r="M595" s="563"/>
      <c r="N595" s="561" t="s">
        <v>1158</v>
      </c>
      <c r="O595" s="562"/>
      <c r="P595" s="562"/>
      <c r="Q595" s="562"/>
      <c r="R595" s="562"/>
      <c r="S595" s="563"/>
      <c r="T595" s="567" t="s">
        <v>1159</v>
      </c>
      <c r="U595" s="568"/>
    </row>
    <row r="596" spans="2:21" ht="17.25" customHeight="1" x14ac:dyDescent="0.25">
      <c r="B596" s="587"/>
      <c r="C596" s="588"/>
      <c r="D596" s="588"/>
      <c r="E596" s="588"/>
      <c r="F596" s="588"/>
      <c r="G596" s="589"/>
      <c r="H596" s="564"/>
      <c r="I596" s="565"/>
      <c r="J596" s="565"/>
      <c r="K596" s="565"/>
      <c r="L596" s="565"/>
      <c r="M596" s="566"/>
      <c r="N596" s="564"/>
      <c r="O596" s="565"/>
      <c r="P596" s="565"/>
      <c r="Q596" s="565"/>
      <c r="R596" s="565"/>
      <c r="S596" s="566"/>
      <c r="T596" s="505"/>
      <c r="U596" s="506"/>
    </row>
    <row r="597" spans="2:21" ht="17.25" customHeight="1" x14ac:dyDescent="0.25">
      <c r="B597" s="587" t="s">
        <v>1140</v>
      </c>
      <c r="C597" s="588"/>
      <c r="D597" s="588"/>
      <c r="E597" s="588"/>
      <c r="F597" s="588"/>
      <c r="G597" s="589"/>
      <c r="H597" s="561" t="s">
        <v>1169</v>
      </c>
      <c r="I597" s="562"/>
      <c r="J597" s="562"/>
      <c r="K597" s="562"/>
      <c r="L597" s="562"/>
      <c r="M597" s="563"/>
      <c r="N597" s="561" t="s">
        <v>1173</v>
      </c>
      <c r="O597" s="562"/>
      <c r="P597" s="562"/>
      <c r="Q597" s="562"/>
      <c r="R597" s="562"/>
      <c r="S597" s="562"/>
      <c r="T597" s="598" t="s">
        <v>1170</v>
      </c>
      <c r="U597" s="599"/>
    </row>
    <row r="598" spans="2:21" ht="17.25" customHeight="1" x14ac:dyDescent="0.25">
      <c r="B598" s="587"/>
      <c r="C598" s="588"/>
      <c r="D598" s="588"/>
      <c r="E598" s="588"/>
      <c r="F598" s="588"/>
      <c r="G598" s="589"/>
      <c r="H598" s="564"/>
      <c r="I598" s="565"/>
      <c r="J598" s="565"/>
      <c r="K598" s="565"/>
      <c r="L598" s="565"/>
      <c r="M598" s="566"/>
      <c r="N598" s="564"/>
      <c r="O598" s="565"/>
      <c r="P598" s="565"/>
      <c r="Q598" s="565"/>
      <c r="R598" s="565"/>
      <c r="S598" s="565"/>
      <c r="T598" s="598"/>
      <c r="U598" s="599"/>
    </row>
    <row r="599" spans="2:21" ht="17.25" customHeight="1" x14ac:dyDescent="0.25">
      <c r="B599" s="587" t="s">
        <v>1140</v>
      </c>
      <c r="C599" s="588"/>
      <c r="D599" s="588"/>
      <c r="E599" s="588"/>
      <c r="F599" s="588"/>
      <c r="G599" s="589"/>
      <c r="H599" s="561" t="s">
        <v>1171</v>
      </c>
      <c r="I599" s="562"/>
      <c r="J599" s="562"/>
      <c r="K599" s="562"/>
      <c r="L599" s="562"/>
      <c r="M599" s="563"/>
      <c r="N599" s="561" t="s">
        <v>1173</v>
      </c>
      <c r="O599" s="562"/>
      <c r="P599" s="562"/>
      <c r="Q599" s="562"/>
      <c r="R599" s="562"/>
      <c r="S599" s="562"/>
      <c r="T599" s="598" t="s">
        <v>1172</v>
      </c>
      <c r="U599" s="599"/>
    </row>
    <row r="600" spans="2:21" ht="17.25" customHeight="1" x14ac:dyDescent="0.25">
      <c r="B600" s="587"/>
      <c r="C600" s="588"/>
      <c r="D600" s="588"/>
      <c r="E600" s="588"/>
      <c r="F600" s="588"/>
      <c r="G600" s="589"/>
      <c r="H600" s="564"/>
      <c r="I600" s="565"/>
      <c r="J600" s="565"/>
      <c r="K600" s="565"/>
      <c r="L600" s="565"/>
      <c r="M600" s="566"/>
      <c r="N600" s="564"/>
      <c r="O600" s="565"/>
      <c r="P600" s="565"/>
      <c r="Q600" s="565"/>
      <c r="R600" s="565"/>
      <c r="S600" s="565"/>
      <c r="T600" s="598"/>
      <c r="U600" s="599"/>
    </row>
    <row r="601" spans="2:21" ht="17.25" customHeight="1" x14ac:dyDescent="0.25">
      <c r="B601" s="815"/>
      <c r="C601" s="816"/>
      <c r="D601" s="816"/>
      <c r="E601" s="816"/>
      <c r="F601" s="816"/>
      <c r="G601" s="817"/>
      <c r="H601" s="561"/>
      <c r="I601" s="562"/>
      <c r="J601" s="562"/>
      <c r="K601" s="562"/>
      <c r="L601" s="562"/>
      <c r="M601" s="563"/>
      <c r="N601" s="561"/>
      <c r="O601" s="562"/>
      <c r="P601" s="562"/>
      <c r="Q601" s="562"/>
      <c r="R601" s="562"/>
      <c r="S601" s="562"/>
      <c r="T601" s="598"/>
      <c r="U601" s="599"/>
    </row>
    <row r="602" spans="2:21" ht="17.25" customHeight="1" thickBot="1" x14ac:dyDescent="0.3">
      <c r="B602" s="818"/>
      <c r="C602" s="819"/>
      <c r="D602" s="819"/>
      <c r="E602" s="819"/>
      <c r="F602" s="819"/>
      <c r="G602" s="820"/>
      <c r="H602" s="808"/>
      <c r="I602" s="809"/>
      <c r="J602" s="809"/>
      <c r="K602" s="809"/>
      <c r="L602" s="809"/>
      <c r="M602" s="810"/>
      <c r="N602" s="808"/>
      <c r="O602" s="809"/>
      <c r="P602" s="809"/>
      <c r="Q602" s="809"/>
      <c r="R602" s="809"/>
      <c r="S602" s="809"/>
      <c r="T602" s="841"/>
      <c r="U602" s="842"/>
    </row>
    <row r="603" spans="2:21" ht="17.25" customHeight="1" x14ac:dyDescent="0.25">
      <c r="B603" s="61"/>
      <c r="C603" s="61"/>
      <c r="D603" s="61"/>
      <c r="E603" s="61"/>
      <c r="F603" s="61"/>
      <c r="G603" s="61"/>
      <c r="H603" s="61"/>
      <c r="I603" s="61"/>
      <c r="J603" s="61"/>
      <c r="K603" s="61"/>
      <c r="L603" s="61"/>
      <c r="M603" s="61"/>
      <c r="N603" s="61"/>
      <c r="O603" s="61"/>
      <c r="P603" s="61"/>
      <c r="Q603" s="61"/>
      <c r="R603" s="61"/>
      <c r="S603" s="47"/>
      <c r="T603" s="47"/>
      <c r="U603" s="47"/>
    </row>
    <row r="604" spans="2:21" ht="17.25" customHeight="1" thickBot="1" x14ac:dyDescent="0.3">
      <c r="B604" s="779" t="s">
        <v>798</v>
      </c>
      <c r="C604" s="779"/>
      <c r="D604" s="779"/>
      <c r="E604" s="779"/>
      <c r="F604" s="779"/>
      <c r="G604" s="779"/>
      <c r="H604" s="61"/>
      <c r="I604" s="61"/>
      <c r="J604" s="61"/>
      <c r="K604" s="61"/>
      <c r="L604" s="61"/>
      <c r="M604" s="61"/>
      <c r="N604" s="61"/>
      <c r="O604" s="61"/>
      <c r="P604" s="61"/>
      <c r="Q604" s="61"/>
      <c r="R604" s="61"/>
      <c r="S604" s="47"/>
      <c r="T604" s="47"/>
      <c r="U604" s="47"/>
    </row>
    <row r="605" spans="2:21" ht="17.25" customHeight="1" thickBot="1" x14ac:dyDescent="0.3">
      <c r="B605" s="61"/>
      <c r="C605" s="61"/>
      <c r="D605" s="61"/>
      <c r="E605" s="61"/>
      <c r="F605" s="61"/>
      <c r="G605" s="61"/>
      <c r="H605" s="61"/>
      <c r="I605" s="61"/>
      <c r="J605" s="61"/>
      <c r="K605" s="572" t="s">
        <v>115</v>
      </c>
      <c r="L605" s="573"/>
      <c r="M605" s="573"/>
      <c r="N605" s="573"/>
      <c r="O605" s="1102"/>
      <c r="P605" s="1104" t="s">
        <v>116</v>
      </c>
      <c r="Q605" s="780"/>
      <c r="R605" s="780"/>
      <c r="S605" s="780"/>
      <c r="T605" s="781"/>
      <c r="U605" s="47"/>
    </row>
    <row r="606" spans="2:21" ht="17.25" customHeight="1" thickBot="1" x14ac:dyDescent="0.3">
      <c r="B606" s="1234" t="s">
        <v>395</v>
      </c>
      <c r="C606" s="1235"/>
      <c r="D606" s="1236"/>
      <c r="E606" s="1329" t="s">
        <v>376</v>
      </c>
      <c r="F606" s="1330"/>
      <c r="G606" s="1330"/>
      <c r="H606" s="1330"/>
      <c r="I606" s="1331"/>
      <c r="J606" s="61"/>
      <c r="K606" s="575"/>
      <c r="L606" s="576"/>
      <c r="M606" s="576"/>
      <c r="N606" s="576"/>
      <c r="O606" s="1103"/>
      <c r="P606" s="1105"/>
      <c r="Q606" s="794"/>
      <c r="R606" s="794"/>
      <c r="S606" s="794"/>
      <c r="T606" s="795"/>
      <c r="U606" s="47"/>
    </row>
    <row r="607" spans="2:21" ht="17.25" customHeight="1" x14ac:dyDescent="0.25">
      <c r="B607" s="879" t="s">
        <v>800</v>
      </c>
      <c r="C607" s="880"/>
      <c r="D607" s="1089"/>
      <c r="E607" s="1093"/>
      <c r="F607" s="1094"/>
      <c r="G607" s="1094"/>
      <c r="H607" s="1094"/>
      <c r="I607" s="1095"/>
      <c r="J607" s="61"/>
      <c r="K607" s="1211"/>
      <c r="L607" s="1212"/>
      <c r="M607" s="1212"/>
      <c r="N607" s="1212"/>
      <c r="O607" s="1213"/>
      <c r="P607" s="329"/>
      <c r="Q607" s="330"/>
      <c r="R607" s="330"/>
      <c r="S607" s="330"/>
      <c r="T607" s="331"/>
      <c r="U607" s="47"/>
    </row>
    <row r="608" spans="2:21" ht="17.25" customHeight="1" x14ac:dyDescent="0.25">
      <c r="B608" s="835" t="s">
        <v>396</v>
      </c>
      <c r="C608" s="836"/>
      <c r="D608" s="837"/>
      <c r="E608" s="1096"/>
      <c r="F608" s="1097"/>
      <c r="G608" s="1097"/>
      <c r="H608" s="1097"/>
      <c r="I608" s="1098"/>
      <c r="J608" s="61"/>
      <c r="K608" s="744"/>
      <c r="L608" s="745"/>
      <c r="M608" s="745"/>
      <c r="N608" s="745"/>
      <c r="O608" s="745"/>
      <c r="P608" s="811"/>
      <c r="Q608" s="493"/>
      <c r="R608" s="493"/>
      <c r="S608" s="493"/>
      <c r="T608" s="494"/>
      <c r="U608" s="47"/>
    </row>
    <row r="609" spans="2:21" ht="17.25" customHeight="1" x14ac:dyDescent="0.25">
      <c r="B609" s="835" t="s">
        <v>801</v>
      </c>
      <c r="C609" s="836"/>
      <c r="D609" s="837"/>
      <c r="E609" s="1096"/>
      <c r="F609" s="1097"/>
      <c r="G609" s="1097"/>
      <c r="H609" s="1097"/>
      <c r="I609" s="1098"/>
      <c r="J609" s="61"/>
      <c r="K609" s="744"/>
      <c r="L609" s="745"/>
      <c r="M609" s="745"/>
      <c r="N609" s="745"/>
      <c r="O609" s="745"/>
      <c r="P609" s="811"/>
      <c r="Q609" s="493"/>
      <c r="R609" s="493"/>
      <c r="S609" s="493"/>
      <c r="T609" s="494"/>
      <c r="U609" s="47"/>
    </row>
    <row r="610" spans="2:21" ht="17.25" customHeight="1" x14ac:dyDescent="0.25">
      <c r="B610" s="835" t="s">
        <v>751</v>
      </c>
      <c r="C610" s="836"/>
      <c r="D610" s="837"/>
      <c r="E610" s="723"/>
      <c r="F610" s="762"/>
      <c r="G610" s="762"/>
      <c r="H610" s="762"/>
      <c r="I610" s="724"/>
      <c r="J610" s="61"/>
      <c r="K610" s="492"/>
      <c r="L610" s="493"/>
      <c r="M610" s="493"/>
      <c r="N610" s="493"/>
      <c r="O610" s="838"/>
      <c r="P610" s="281"/>
      <c r="Q610" s="282"/>
      <c r="R610" s="282"/>
      <c r="S610" s="282"/>
      <c r="T610" s="283"/>
      <c r="U610" s="47"/>
    </row>
    <row r="611" spans="2:21" ht="17.25" customHeight="1" x14ac:dyDescent="0.25">
      <c r="B611" s="835" t="s">
        <v>397</v>
      </c>
      <c r="C611" s="836"/>
      <c r="D611" s="837"/>
      <c r="E611" s="1099"/>
      <c r="F611" s="1100"/>
      <c r="G611" s="1100"/>
      <c r="H611" s="1100"/>
      <c r="I611" s="1101"/>
      <c r="J611" s="61"/>
      <c r="K611" s="744"/>
      <c r="L611" s="745"/>
      <c r="M611" s="745"/>
      <c r="N611" s="745"/>
      <c r="O611" s="745"/>
      <c r="P611" s="811"/>
      <c r="Q611" s="493"/>
      <c r="R611" s="493"/>
      <c r="S611" s="493"/>
      <c r="T611" s="494"/>
      <c r="U611" s="47"/>
    </row>
    <row r="612" spans="2:21" ht="17.25" customHeight="1" x14ac:dyDescent="0.25">
      <c r="B612" s="1112" t="s">
        <v>398</v>
      </c>
      <c r="C612" s="1113"/>
      <c r="D612" s="1114"/>
      <c r="E612" s="1099"/>
      <c r="F612" s="1100"/>
      <c r="G612" s="1100"/>
      <c r="H612" s="1100"/>
      <c r="I612" s="1101"/>
      <c r="J612" s="61"/>
      <c r="K612" s="744"/>
      <c r="L612" s="745"/>
      <c r="M612" s="745"/>
      <c r="N612" s="745"/>
      <c r="O612" s="745"/>
      <c r="P612" s="811"/>
      <c r="Q612" s="493"/>
      <c r="R612" s="493"/>
      <c r="S612" s="493"/>
      <c r="T612" s="494"/>
      <c r="U612" s="47"/>
    </row>
    <row r="613" spans="2:21" ht="17.25" customHeight="1" thickBot="1" x14ac:dyDescent="0.3">
      <c r="B613" s="766" t="s">
        <v>399</v>
      </c>
      <c r="C613" s="767"/>
      <c r="D613" s="768"/>
      <c r="E613" s="1090"/>
      <c r="F613" s="1091"/>
      <c r="G613" s="1091"/>
      <c r="H613" s="1091"/>
      <c r="I613" s="1092"/>
      <c r="J613" s="61"/>
      <c r="K613" s="720"/>
      <c r="L613" s="721"/>
      <c r="M613" s="721"/>
      <c r="N613" s="721"/>
      <c r="O613" s="721"/>
      <c r="P613" s="1210"/>
      <c r="Q613" s="1022"/>
      <c r="R613" s="1022"/>
      <c r="S613" s="1022"/>
      <c r="T613" s="1023"/>
      <c r="U613" s="47"/>
    </row>
    <row r="614" spans="2:21" ht="17.25" customHeight="1" x14ac:dyDescent="0.25">
      <c r="B614" s="13"/>
      <c r="C614" s="13"/>
      <c r="D614" s="13"/>
      <c r="E614" s="13"/>
      <c r="F614" s="13"/>
      <c r="G614" s="13"/>
      <c r="H614" s="14"/>
      <c r="I614" s="14"/>
      <c r="J614" s="14"/>
      <c r="K614" s="14"/>
      <c r="L614" s="14"/>
      <c r="M614" s="14"/>
      <c r="N614" s="14"/>
      <c r="O614" s="14"/>
      <c r="P614" s="14"/>
      <c r="Q614" s="14"/>
      <c r="R614" s="13"/>
    </row>
    <row r="615" spans="2:21" ht="17.25" customHeight="1" x14ac:dyDescent="0.25">
      <c r="B615" s="670" t="s">
        <v>894</v>
      </c>
      <c r="C615" s="670"/>
      <c r="D615" s="670"/>
      <c r="E615" s="670"/>
      <c r="F615" s="670"/>
      <c r="G615" s="670"/>
      <c r="H615" s="670"/>
      <c r="I615" s="670"/>
      <c r="J615" s="670"/>
      <c r="K615" s="670"/>
      <c r="L615" s="670"/>
      <c r="M615" s="670"/>
      <c r="N615" s="670"/>
      <c r="O615" s="670"/>
      <c r="P615" s="670"/>
      <c r="Q615" s="670"/>
      <c r="R615" s="670"/>
      <c r="S615" s="670"/>
    </row>
    <row r="616" spans="2:21" ht="17.25" customHeight="1" x14ac:dyDescent="0.25">
      <c r="B616" s="670"/>
      <c r="C616" s="670"/>
      <c r="D616" s="670"/>
      <c r="E616" s="670"/>
      <c r="F616" s="670"/>
      <c r="G616" s="670"/>
      <c r="H616" s="670"/>
      <c r="I616" s="670"/>
      <c r="J616" s="670"/>
      <c r="K616" s="670"/>
      <c r="L616" s="670"/>
      <c r="M616" s="670"/>
      <c r="N616" s="670"/>
      <c r="O616" s="670"/>
      <c r="P616" s="670"/>
      <c r="Q616" s="670"/>
      <c r="R616" s="670"/>
      <c r="S616" s="670"/>
    </row>
    <row r="617" spans="2:21" ht="17.25" customHeight="1" thickBot="1" x14ac:dyDescent="0.3"/>
    <row r="618" spans="2:21" ht="17.25" customHeight="1" x14ac:dyDescent="0.25">
      <c r="B618" s="759" t="s">
        <v>259</v>
      </c>
      <c r="C618" s="1214" t="s">
        <v>117</v>
      </c>
      <c r="D618" s="1215"/>
      <c r="E618" s="676" t="s">
        <v>260</v>
      </c>
      <c r="F618" s="678"/>
      <c r="G618" s="796" t="s">
        <v>118</v>
      </c>
      <c r="H618" s="797"/>
      <c r="I618" s="933"/>
      <c r="J618" s="826" t="s">
        <v>119</v>
      </c>
      <c r="K618" s="827"/>
      <c r="L618" s="827"/>
      <c r="M618" s="828"/>
      <c r="O618" s="840" t="s">
        <v>120</v>
      </c>
      <c r="P618" s="840"/>
      <c r="Q618" s="840"/>
      <c r="R618" s="840"/>
      <c r="S618" s="840"/>
    </row>
    <row r="619" spans="2:21" ht="17.25" customHeight="1" thickBot="1" x14ac:dyDescent="0.3">
      <c r="B619" s="760"/>
      <c r="C619" s="1216"/>
      <c r="D619" s="1217"/>
      <c r="E619" s="679"/>
      <c r="F619" s="681"/>
      <c r="G619" s="798"/>
      <c r="H619" s="799"/>
      <c r="I619" s="1035"/>
      <c r="J619" s="829">
        <v>1</v>
      </c>
      <c r="K619" s="821">
        <v>0.75</v>
      </c>
      <c r="L619" s="821">
        <v>0.5</v>
      </c>
      <c r="M619" s="824" t="s">
        <v>121</v>
      </c>
      <c r="O619" s="19"/>
      <c r="P619" s="19"/>
      <c r="Q619" s="19"/>
      <c r="R619" s="19"/>
      <c r="S619" s="19"/>
    </row>
    <row r="620" spans="2:21" ht="17.25" customHeight="1" x14ac:dyDescent="0.25">
      <c r="B620" s="761"/>
      <c r="C620" s="1218"/>
      <c r="D620" s="1219"/>
      <c r="E620" s="850"/>
      <c r="F620" s="851"/>
      <c r="G620" s="798"/>
      <c r="H620" s="799"/>
      <c r="I620" s="1035"/>
      <c r="J620" s="830"/>
      <c r="K620" s="822"/>
      <c r="L620" s="822"/>
      <c r="M620" s="625"/>
      <c r="O620" s="1046" t="s">
        <v>1263</v>
      </c>
      <c r="P620" s="1047"/>
      <c r="Q620" s="1047"/>
      <c r="R620" s="1047"/>
      <c r="S620" s="1048"/>
    </row>
    <row r="621" spans="2:21" ht="17.25" customHeight="1" thickBot="1" x14ac:dyDescent="0.3">
      <c r="B621" s="761"/>
      <c r="C621" s="1218"/>
      <c r="D621" s="1219"/>
      <c r="E621" s="850"/>
      <c r="F621" s="851"/>
      <c r="G621" s="800"/>
      <c r="H621" s="801"/>
      <c r="I621" s="934"/>
      <c r="J621" s="831"/>
      <c r="K621" s="823"/>
      <c r="L621" s="823"/>
      <c r="M621" s="825"/>
      <c r="O621" s="1049"/>
      <c r="P621" s="1050"/>
      <c r="Q621" s="1050"/>
      <c r="R621" s="1050"/>
      <c r="S621" s="1051"/>
    </row>
    <row r="622" spans="2:21" x14ac:dyDescent="0.25">
      <c r="B622" s="759" t="s">
        <v>172</v>
      </c>
      <c r="C622" s="769" t="s">
        <v>122</v>
      </c>
      <c r="D622" s="770"/>
      <c r="E622" s="676" t="s">
        <v>123</v>
      </c>
      <c r="F622" s="678"/>
      <c r="G622" s="1072" t="s">
        <v>124</v>
      </c>
      <c r="H622" s="1073"/>
      <c r="I622" s="1074"/>
      <c r="J622" s="427" t="s">
        <v>1089</v>
      </c>
      <c r="K622" s="428" t="s">
        <v>1090</v>
      </c>
      <c r="L622" s="284"/>
      <c r="M622" s="285"/>
      <c r="O622" s="1049"/>
      <c r="P622" s="1050"/>
      <c r="Q622" s="1050"/>
      <c r="R622" s="1050"/>
      <c r="S622" s="1051"/>
    </row>
    <row r="623" spans="2:21" x14ac:dyDescent="0.25">
      <c r="B623" s="760"/>
      <c r="C623" s="771"/>
      <c r="D623" s="772"/>
      <c r="E623" s="679"/>
      <c r="F623" s="681"/>
      <c r="G623" s="805" t="s">
        <v>125</v>
      </c>
      <c r="H623" s="806"/>
      <c r="I623" s="807"/>
      <c r="J623" s="429" t="s">
        <v>1091</v>
      </c>
      <c r="K623" s="430" t="s">
        <v>1092</v>
      </c>
      <c r="L623" s="430" t="s">
        <v>1093</v>
      </c>
      <c r="M623" s="287"/>
      <c r="O623" s="1049"/>
      <c r="P623" s="1050"/>
      <c r="Q623" s="1050"/>
      <c r="R623" s="1050"/>
      <c r="S623" s="1051"/>
    </row>
    <row r="624" spans="2:21" ht="15.75" thickBot="1" x14ac:dyDescent="0.3">
      <c r="B624" s="839"/>
      <c r="C624" s="773"/>
      <c r="D624" s="774"/>
      <c r="E624" s="682"/>
      <c r="F624" s="684"/>
      <c r="G624" s="812" t="s">
        <v>126</v>
      </c>
      <c r="H624" s="813"/>
      <c r="I624" s="814"/>
      <c r="J624" s="431" t="s">
        <v>1094</v>
      </c>
      <c r="K624" s="432" t="s">
        <v>1095</v>
      </c>
      <c r="L624" s="288"/>
      <c r="M624" s="289"/>
      <c r="O624" s="1049"/>
      <c r="P624" s="1050"/>
      <c r="Q624" s="1050"/>
      <c r="R624" s="1050"/>
      <c r="S624" s="1051"/>
    </row>
    <row r="625" spans="2:19" x14ac:dyDescent="0.25">
      <c r="B625" s="852" t="s">
        <v>255</v>
      </c>
      <c r="C625" s="607" t="s">
        <v>127</v>
      </c>
      <c r="D625" s="604"/>
      <c r="E625" s="849" t="s">
        <v>128</v>
      </c>
      <c r="F625" s="700"/>
      <c r="G625" s="1072" t="s">
        <v>124</v>
      </c>
      <c r="H625" s="1073"/>
      <c r="I625" s="1074"/>
      <c r="J625" s="433" t="s">
        <v>1096</v>
      </c>
      <c r="K625" s="290"/>
      <c r="L625" s="290"/>
      <c r="M625" s="291"/>
      <c r="O625" s="1049"/>
      <c r="P625" s="1050"/>
      <c r="Q625" s="1050"/>
      <c r="R625" s="1050"/>
      <c r="S625" s="1051"/>
    </row>
    <row r="626" spans="2:19" x14ac:dyDescent="0.25">
      <c r="B626" s="760"/>
      <c r="C626" s="771"/>
      <c r="D626" s="772"/>
      <c r="E626" s="679"/>
      <c r="F626" s="681"/>
      <c r="G626" s="805" t="s">
        <v>125</v>
      </c>
      <c r="H626" s="806"/>
      <c r="I626" s="807"/>
      <c r="J626" s="429" t="s">
        <v>1097</v>
      </c>
      <c r="K626" s="286"/>
      <c r="L626" s="286"/>
      <c r="M626" s="287"/>
      <c r="O626" s="1049"/>
      <c r="P626" s="1050"/>
      <c r="Q626" s="1050"/>
      <c r="R626" s="1050"/>
      <c r="S626" s="1051"/>
    </row>
    <row r="627" spans="2:19" ht="15.75" thickBot="1" x14ac:dyDescent="0.3">
      <c r="B627" s="761"/>
      <c r="C627" s="1058"/>
      <c r="D627" s="1059"/>
      <c r="E627" s="850"/>
      <c r="F627" s="851"/>
      <c r="G627" s="812" t="s">
        <v>126</v>
      </c>
      <c r="H627" s="813"/>
      <c r="I627" s="814"/>
      <c r="J627" s="434" t="s">
        <v>1098</v>
      </c>
      <c r="K627" s="292"/>
      <c r="L627" s="292"/>
      <c r="M627" s="293"/>
      <c r="O627" s="1049"/>
      <c r="P627" s="1050"/>
      <c r="Q627" s="1050"/>
      <c r="R627" s="1050"/>
      <c r="S627" s="1051"/>
    </row>
    <row r="628" spans="2:19" x14ac:dyDescent="0.25">
      <c r="B628" s="759" t="s">
        <v>256</v>
      </c>
      <c r="C628" s="769" t="s">
        <v>129</v>
      </c>
      <c r="D628" s="770"/>
      <c r="E628" s="676" t="s">
        <v>130</v>
      </c>
      <c r="F628" s="678"/>
      <c r="G628" s="1072" t="s">
        <v>124</v>
      </c>
      <c r="H628" s="1073"/>
      <c r="I628" s="1074"/>
      <c r="J628" s="427" t="s">
        <v>1099</v>
      </c>
      <c r="K628" s="435" t="s">
        <v>1100</v>
      </c>
      <c r="L628" s="284"/>
      <c r="M628" s="285"/>
      <c r="O628" s="1049"/>
      <c r="P628" s="1050"/>
      <c r="Q628" s="1050"/>
      <c r="R628" s="1050"/>
      <c r="S628" s="1051"/>
    </row>
    <row r="629" spans="2:19" x14ac:dyDescent="0.25">
      <c r="B629" s="760"/>
      <c r="C629" s="771"/>
      <c r="D629" s="772"/>
      <c r="E629" s="679"/>
      <c r="F629" s="681"/>
      <c r="G629" s="805" t="s">
        <v>125</v>
      </c>
      <c r="H629" s="806"/>
      <c r="I629" s="807"/>
      <c r="J629" s="429" t="s">
        <v>1101</v>
      </c>
      <c r="K629" s="286"/>
      <c r="L629" s="286"/>
      <c r="M629" s="287"/>
      <c r="O629" s="1049"/>
      <c r="P629" s="1050"/>
      <c r="Q629" s="1050"/>
      <c r="R629" s="1050"/>
      <c r="S629" s="1051"/>
    </row>
    <row r="630" spans="2:19" ht="15.75" thickBot="1" x14ac:dyDescent="0.3">
      <c r="B630" s="839"/>
      <c r="C630" s="773"/>
      <c r="D630" s="774"/>
      <c r="E630" s="682"/>
      <c r="F630" s="684"/>
      <c r="G630" s="1075" t="s">
        <v>126</v>
      </c>
      <c r="H630" s="1076"/>
      <c r="I630" s="1077"/>
      <c r="J630" s="431" t="s">
        <v>1102</v>
      </c>
      <c r="K630" s="432" t="s">
        <v>1103</v>
      </c>
      <c r="L630" s="292"/>
      <c r="M630" s="293"/>
      <c r="O630" s="1049"/>
      <c r="P630" s="1050"/>
      <c r="Q630" s="1050"/>
      <c r="R630" s="1050"/>
      <c r="S630" s="1051"/>
    </row>
    <row r="631" spans="2:19" ht="15" customHeight="1" x14ac:dyDescent="0.25">
      <c r="B631" s="802" t="s">
        <v>257</v>
      </c>
      <c r="C631" s="526" t="s">
        <v>131</v>
      </c>
      <c r="D631" s="527"/>
      <c r="E631" s="796" t="s">
        <v>253</v>
      </c>
      <c r="F631" s="797"/>
      <c r="G631" s="1060" t="s">
        <v>124</v>
      </c>
      <c r="H631" s="1061"/>
      <c r="I631" s="1062"/>
      <c r="J631" s="427" t="s">
        <v>1104</v>
      </c>
      <c r="K631" s="284"/>
      <c r="L631" s="284"/>
      <c r="M631" s="285"/>
      <c r="O631" s="1049"/>
      <c r="P631" s="1050"/>
      <c r="Q631" s="1050"/>
      <c r="R631" s="1050"/>
      <c r="S631" s="1051"/>
    </row>
    <row r="632" spans="2:19" x14ac:dyDescent="0.25">
      <c r="B632" s="803"/>
      <c r="C632" s="528"/>
      <c r="D632" s="529"/>
      <c r="E632" s="798"/>
      <c r="F632" s="799"/>
      <c r="G632" s="1063" t="s">
        <v>125</v>
      </c>
      <c r="H632" s="1064"/>
      <c r="I632" s="1065"/>
      <c r="J632" s="429" t="s">
        <v>1105</v>
      </c>
      <c r="K632" s="436" t="s">
        <v>1106</v>
      </c>
      <c r="L632" s="286"/>
      <c r="M632" s="287"/>
      <c r="O632" s="1049"/>
      <c r="P632" s="1050"/>
      <c r="Q632" s="1050"/>
      <c r="R632" s="1050"/>
      <c r="S632" s="1051"/>
    </row>
    <row r="633" spans="2:19" ht="15.75" thickBot="1" x14ac:dyDescent="0.3">
      <c r="B633" s="804"/>
      <c r="C633" s="530"/>
      <c r="D633" s="531"/>
      <c r="E633" s="800"/>
      <c r="F633" s="801"/>
      <c r="G633" s="832" t="s">
        <v>126</v>
      </c>
      <c r="H633" s="833"/>
      <c r="I633" s="834"/>
      <c r="J633" s="431" t="s">
        <v>1107</v>
      </c>
      <c r="K633" s="288"/>
      <c r="L633" s="288"/>
      <c r="M633" s="289"/>
      <c r="O633" s="1049"/>
      <c r="P633" s="1050"/>
      <c r="Q633" s="1050"/>
      <c r="R633" s="1050"/>
      <c r="S633" s="1051"/>
    </row>
    <row r="634" spans="2:19" x14ac:dyDescent="0.25">
      <c r="B634" s="852" t="s">
        <v>258</v>
      </c>
      <c r="C634" s="607" t="s">
        <v>132</v>
      </c>
      <c r="D634" s="604"/>
      <c r="E634" s="1066" t="s">
        <v>133</v>
      </c>
      <c r="F634" s="1067"/>
      <c r="G634" s="846" t="s">
        <v>124</v>
      </c>
      <c r="H634" s="847"/>
      <c r="I634" s="848"/>
      <c r="J634" s="433" t="s">
        <v>1108</v>
      </c>
      <c r="K634" s="290"/>
      <c r="L634" s="290"/>
      <c r="M634" s="291"/>
      <c r="O634" s="1049"/>
      <c r="P634" s="1050"/>
      <c r="Q634" s="1050"/>
      <c r="R634" s="1050"/>
      <c r="S634" s="1051"/>
    </row>
    <row r="635" spans="2:19" x14ac:dyDescent="0.25">
      <c r="B635" s="760"/>
      <c r="C635" s="771"/>
      <c r="D635" s="772"/>
      <c r="E635" s="1068"/>
      <c r="F635" s="1069"/>
      <c r="G635" s="805" t="s">
        <v>125</v>
      </c>
      <c r="H635" s="806"/>
      <c r="I635" s="807"/>
      <c r="J635" s="429" t="s">
        <v>1109</v>
      </c>
      <c r="K635" s="436" t="s">
        <v>1110</v>
      </c>
      <c r="L635" s="286"/>
      <c r="M635" s="287"/>
      <c r="O635" s="1049"/>
      <c r="P635" s="1050"/>
      <c r="Q635" s="1050"/>
      <c r="R635" s="1050"/>
      <c r="S635" s="1051"/>
    </row>
    <row r="636" spans="2:19" ht="15.75" thickBot="1" x14ac:dyDescent="0.3">
      <c r="B636" s="839"/>
      <c r="C636" s="773"/>
      <c r="D636" s="774"/>
      <c r="E636" s="1070"/>
      <c r="F636" s="1071"/>
      <c r="G636" s="812" t="s">
        <v>126</v>
      </c>
      <c r="H636" s="813"/>
      <c r="I636" s="814"/>
      <c r="J636" s="431" t="s">
        <v>1111</v>
      </c>
      <c r="K636" s="288"/>
      <c r="L636" s="288"/>
      <c r="M636" s="289"/>
      <c r="O636" s="1052"/>
      <c r="P636" s="1053"/>
      <c r="Q636" s="1053"/>
      <c r="R636" s="1053"/>
      <c r="S636" s="1054"/>
    </row>
    <row r="637" spans="2:19" ht="17.25" customHeight="1" x14ac:dyDescent="0.25">
      <c r="B637" s="30"/>
      <c r="C637" s="31"/>
      <c r="D637" s="32"/>
      <c r="E637" s="33"/>
      <c r="F637" s="33"/>
      <c r="G637" s="34"/>
      <c r="H637" s="34"/>
      <c r="I637" s="34"/>
      <c r="J637" s="35"/>
      <c r="K637" s="35"/>
      <c r="L637" s="16"/>
      <c r="M637" s="16"/>
      <c r="N637" s="16"/>
    </row>
    <row r="638" spans="2:19" ht="17.25" customHeight="1" x14ac:dyDescent="0.25">
      <c r="B638" s="670" t="s">
        <v>134</v>
      </c>
      <c r="C638" s="670"/>
      <c r="D638" s="670"/>
      <c r="E638" s="670"/>
      <c r="F638" s="670"/>
      <c r="G638" s="670"/>
      <c r="H638" s="670"/>
      <c r="I638" s="670"/>
      <c r="J638" s="670"/>
      <c r="K638" s="670"/>
      <c r="L638" s="670"/>
      <c r="M638" s="670"/>
      <c r="N638" s="670"/>
      <c r="O638" s="670"/>
      <c r="P638" s="670"/>
      <c r="Q638" s="670"/>
      <c r="R638" s="670"/>
      <c r="S638" s="670"/>
    </row>
    <row r="639" spans="2:19" ht="17.25" customHeight="1" x14ac:dyDescent="0.25">
      <c r="B639" s="670"/>
      <c r="C639" s="670"/>
      <c r="D639" s="670"/>
      <c r="E639" s="670"/>
      <c r="F639" s="670"/>
      <c r="G639" s="670"/>
      <c r="H639" s="670"/>
      <c r="I639" s="670"/>
      <c r="J639" s="670"/>
      <c r="K639" s="670"/>
      <c r="L639" s="670"/>
      <c r="M639" s="670"/>
      <c r="N639" s="670"/>
      <c r="O639" s="670"/>
      <c r="P639" s="670"/>
      <c r="Q639" s="670"/>
      <c r="R639" s="670"/>
      <c r="S639" s="670"/>
    </row>
    <row r="640" spans="2:19" ht="17.25" customHeight="1" x14ac:dyDescent="0.25"/>
    <row r="641" spans="2:19" ht="17.25" customHeight="1" x14ac:dyDescent="0.25">
      <c r="B641" s="840" t="s">
        <v>135</v>
      </c>
      <c r="C641" s="840"/>
      <c r="D641" s="840"/>
      <c r="E641" s="840"/>
      <c r="F641" s="17"/>
      <c r="G641" s="17"/>
      <c r="H641" s="17"/>
      <c r="I641" s="17"/>
      <c r="J641" s="18"/>
      <c r="K641" s="18"/>
      <c r="L641" s="19"/>
      <c r="M641" s="19"/>
      <c r="N641" s="19"/>
      <c r="O641" s="19"/>
      <c r="P641" s="19"/>
      <c r="Q641" s="19"/>
      <c r="R641" s="19"/>
    </row>
    <row r="642" spans="2:19" ht="17.25" customHeight="1" thickBot="1" x14ac:dyDescent="0.3">
      <c r="B642" s="844" t="s">
        <v>136</v>
      </c>
      <c r="C642" s="844"/>
      <c r="D642" s="844"/>
      <c r="E642" s="62"/>
      <c r="F642" s="62"/>
      <c r="G642" s="62"/>
      <c r="H642" s="62"/>
      <c r="I642" s="62"/>
      <c r="J642" s="47"/>
      <c r="K642" s="47"/>
      <c r="L642" s="63"/>
      <c r="M642" s="63"/>
      <c r="N642" s="64"/>
      <c r="O642" s="64"/>
      <c r="P642" s="64"/>
      <c r="Q642" s="845" t="s">
        <v>137</v>
      </c>
      <c r="R642" s="845"/>
      <c r="S642" s="845"/>
    </row>
    <row r="643" spans="2:19" ht="17.25" customHeight="1" x14ac:dyDescent="0.25">
      <c r="B643" s="881" t="s">
        <v>1236</v>
      </c>
      <c r="C643" s="882"/>
      <c r="D643" s="882"/>
      <c r="E643" s="882"/>
      <c r="F643" s="882"/>
      <c r="G643" s="882"/>
      <c r="H643" s="882"/>
      <c r="I643" s="882"/>
      <c r="J643" s="883"/>
      <c r="K643" s="881" t="s">
        <v>1112</v>
      </c>
      <c r="L643" s="882"/>
      <c r="M643" s="882"/>
      <c r="N643" s="882"/>
      <c r="O643" s="882"/>
      <c r="P643" s="882"/>
      <c r="Q643" s="882"/>
      <c r="R643" s="882"/>
      <c r="S643" s="883"/>
    </row>
    <row r="644" spans="2:19" ht="17.25" customHeight="1" x14ac:dyDescent="0.25">
      <c r="B644" s="884"/>
      <c r="C644" s="885"/>
      <c r="D644" s="885"/>
      <c r="E644" s="885"/>
      <c r="F644" s="885"/>
      <c r="G644" s="885"/>
      <c r="H644" s="885"/>
      <c r="I644" s="885"/>
      <c r="J644" s="886"/>
      <c r="K644" s="884"/>
      <c r="L644" s="885"/>
      <c r="M644" s="885"/>
      <c r="N644" s="885"/>
      <c r="O644" s="885"/>
      <c r="P644" s="885"/>
      <c r="Q644" s="885"/>
      <c r="R644" s="885"/>
      <c r="S644" s="886"/>
    </row>
    <row r="645" spans="2:19" ht="17.25" customHeight="1" x14ac:dyDescent="0.25">
      <c r="B645" s="884"/>
      <c r="C645" s="885"/>
      <c r="D645" s="885"/>
      <c r="E645" s="885"/>
      <c r="F645" s="885"/>
      <c r="G645" s="885"/>
      <c r="H645" s="885"/>
      <c r="I645" s="885"/>
      <c r="J645" s="886"/>
      <c r="K645" s="884"/>
      <c r="L645" s="885"/>
      <c r="M645" s="885"/>
      <c r="N645" s="885"/>
      <c r="O645" s="885"/>
      <c r="P645" s="885"/>
      <c r="Q645" s="885"/>
      <c r="R645" s="885"/>
      <c r="S645" s="886"/>
    </row>
    <row r="646" spans="2:19" ht="17.25" customHeight="1" x14ac:dyDescent="0.25">
      <c r="B646" s="884"/>
      <c r="C646" s="885"/>
      <c r="D646" s="885"/>
      <c r="E646" s="885"/>
      <c r="F646" s="885"/>
      <c r="G646" s="885"/>
      <c r="H646" s="885"/>
      <c r="I646" s="885"/>
      <c r="J646" s="886"/>
      <c r="K646" s="884"/>
      <c r="L646" s="885"/>
      <c r="M646" s="885"/>
      <c r="N646" s="885"/>
      <c r="O646" s="885"/>
      <c r="P646" s="885"/>
      <c r="Q646" s="885"/>
      <c r="R646" s="885"/>
      <c r="S646" s="886"/>
    </row>
    <row r="647" spans="2:19" ht="17.25" customHeight="1" x14ac:dyDescent="0.25">
      <c r="B647" s="884"/>
      <c r="C647" s="885"/>
      <c r="D647" s="885"/>
      <c r="E647" s="885"/>
      <c r="F647" s="885"/>
      <c r="G647" s="885"/>
      <c r="H647" s="885"/>
      <c r="I647" s="885"/>
      <c r="J647" s="886"/>
      <c r="K647" s="884"/>
      <c r="L647" s="885"/>
      <c r="M647" s="885"/>
      <c r="N647" s="885"/>
      <c r="O647" s="885"/>
      <c r="P647" s="885"/>
      <c r="Q647" s="885"/>
      <c r="R647" s="885"/>
      <c r="S647" s="886"/>
    </row>
    <row r="648" spans="2:19" ht="17.25" customHeight="1" x14ac:dyDescent="0.25">
      <c r="B648" s="884"/>
      <c r="C648" s="885"/>
      <c r="D648" s="885"/>
      <c r="E648" s="885"/>
      <c r="F648" s="885"/>
      <c r="G648" s="885"/>
      <c r="H648" s="885"/>
      <c r="I648" s="885"/>
      <c r="J648" s="886"/>
      <c r="K648" s="884"/>
      <c r="L648" s="885"/>
      <c r="M648" s="885"/>
      <c r="N648" s="885"/>
      <c r="O648" s="885"/>
      <c r="P648" s="885"/>
      <c r="Q648" s="885"/>
      <c r="R648" s="885"/>
      <c r="S648" s="886"/>
    </row>
    <row r="649" spans="2:19" ht="17.25" customHeight="1" x14ac:dyDescent="0.25">
      <c r="B649" s="884"/>
      <c r="C649" s="885"/>
      <c r="D649" s="885"/>
      <c r="E649" s="885"/>
      <c r="F649" s="885"/>
      <c r="G649" s="885"/>
      <c r="H649" s="885"/>
      <c r="I649" s="885"/>
      <c r="J649" s="886"/>
      <c r="K649" s="884"/>
      <c r="L649" s="885"/>
      <c r="M649" s="885"/>
      <c r="N649" s="885"/>
      <c r="O649" s="885"/>
      <c r="P649" s="885"/>
      <c r="Q649" s="885"/>
      <c r="R649" s="885"/>
      <c r="S649" s="886"/>
    </row>
    <row r="650" spans="2:19" ht="17.25" customHeight="1" thickBot="1" x14ac:dyDescent="0.3">
      <c r="B650" s="887"/>
      <c r="C650" s="888"/>
      <c r="D650" s="888"/>
      <c r="E650" s="888"/>
      <c r="F650" s="888"/>
      <c r="G650" s="888"/>
      <c r="H650" s="888"/>
      <c r="I650" s="888"/>
      <c r="J650" s="889"/>
      <c r="K650" s="887"/>
      <c r="L650" s="888"/>
      <c r="M650" s="888"/>
      <c r="N650" s="888"/>
      <c r="O650" s="888"/>
      <c r="P650" s="888"/>
      <c r="Q650" s="888"/>
      <c r="R650" s="888"/>
      <c r="S650" s="889"/>
    </row>
    <row r="651" spans="2:19" ht="17.25" customHeight="1" x14ac:dyDescent="0.25">
      <c r="B651" s="881" t="s">
        <v>1113</v>
      </c>
      <c r="C651" s="882"/>
      <c r="D651" s="882"/>
      <c r="E651" s="882"/>
      <c r="F651" s="882"/>
      <c r="G651" s="882"/>
      <c r="H651" s="882"/>
      <c r="I651" s="882"/>
      <c r="J651" s="883"/>
      <c r="K651" s="881" t="s">
        <v>1114</v>
      </c>
      <c r="L651" s="882"/>
      <c r="M651" s="882"/>
      <c r="N651" s="882"/>
      <c r="O651" s="882"/>
      <c r="P651" s="882"/>
      <c r="Q651" s="882"/>
      <c r="R651" s="882"/>
      <c r="S651" s="883"/>
    </row>
    <row r="652" spans="2:19" ht="17.25" customHeight="1" x14ac:dyDescent="0.25">
      <c r="B652" s="884"/>
      <c r="C652" s="885"/>
      <c r="D652" s="885"/>
      <c r="E652" s="885"/>
      <c r="F652" s="885"/>
      <c r="G652" s="885"/>
      <c r="H652" s="885"/>
      <c r="I652" s="885"/>
      <c r="J652" s="886"/>
      <c r="K652" s="884"/>
      <c r="L652" s="885"/>
      <c r="M652" s="885"/>
      <c r="N652" s="885"/>
      <c r="O652" s="885"/>
      <c r="P652" s="885"/>
      <c r="Q652" s="885"/>
      <c r="R652" s="885"/>
      <c r="S652" s="886"/>
    </row>
    <row r="653" spans="2:19" ht="17.25" customHeight="1" x14ac:dyDescent="0.25">
      <c r="B653" s="884"/>
      <c r="C653" s="885"/>
      <c r="D653" s="885"/>
      <c r="E653" s="885"/>
      <c r="F653" s="885"/>
      <c r="G653" s="885"/>
      <c r="H653" s="885"/>
      <c r="I653" s="885"/>
      <c r="J653" s="886"/>
      <c r="K653" s="884"/>
      <c r="L653" s="885"/>
      <c r="M653" s="885"/>
      <c r="N653" s="885"/>
      <c r="O653" s="885"/>
      <c r="P653" s="885"/>
      <c r="Q653" s="885"/>
      <c r="R653" s="885"/>
      <c r="S653" s="886"/>
    </row>
    <row r="654" spans="2:19" ht="17.25" customHeight="1" x14ac:dyDescent="0.25">
      <c r="B654" s="884"/>
      <c r="C654" s="885"/>
      <c r="D654" s="885"/>
      <c r="E654" s="885"/>
      <c r="F654" s="885"/>
      <c r="G654" s="885"/>
      <c r="H654" s="885"/>
      <c r="I654" s="885"/>
      <c r="J654" s="886"/>
      <c r="K654" s="884"/>
      <c r="L654" s="885"/>
      <c r="M654" s="885"/>
      <c r="N654" s="885"/>
      <c r="O654" s="885"/>
      <c r="P654" s="885"/>
      <c r="Q654" s="885"/>
      <c r="R654" s="885"/>
      <c r="S654" s="886"/>
    </row>
    <row r="655" spans="2:19" ht="17.25" customHeight="1" x14ac:dyDescent="0.25">
      <c r="B655" s="884"/>
      <c r="C655" s="885"/>
      <c r="D655" s="885"/>
      <c r="E655" s="885"/>
      <c r="F655" s="885"/>
      <c r="G655" s="885"/>
      <c r="H655" s="885"/>
      <c r="I655" s="885"/>
      <c r="J655" s="886"/>
      <c r="K655" s="884"/>
      <c r="L655" s="885"/>
      <c r="M655" s="885"/>
      <c r="N655" s="885"/>
      <c r="O655" s="885"/>
      <c r="P655" s="885"/>
      <c r="Q655" s="885"/>
      <c r="R655" s="885"/>
      <c r="S655" s="886"/>
    </row>
    <row r="656" spans="2:19" ht="17.25" customHeight="1" x14ac:dyDescent="0.25">
      <c r="B656" s="884"/>
      <c r="C656" s="885"/>
      <c r="D656" s="885"/>
      <c r="E656" s="885"/>
      <c r="F656" s="885"/>
      <c r="G656" s="885"/>
      <c r="H656" s="885"/>
      <c r="I656" s="885"/>
      <c r="J656" s="886"/>
      <c r="K656" s="884"/>
      <c r="L656" s="885"/>
      <c r="M656" s="885"/>
      <c r="N656" s="885"/>
      <c r="O656" s="885"/>
      <c r="P656" s="885"/>
      <c r="Q656" s="885"/>
      <c r="R656" s="885"/>
      <c r="S656" s="886"/>
    </row>
    <row r="657" spans="2:21" ht="17.25" customHeight="1" x14ac:dyDescent="0.25">
      <c r="B657" s="884"/>
      <c r="C657" s="885"/>
      <c r="D657" s="885"/>
      <c r="E657" s="885"/>
      <c r="F657" s="885"/>
      <c r="G657" s="885"/>
      <c r="H657" s="885"/>
      <c r="I657" s="885"/>
      <c r="J657" s="886"/>
      <c r="K657" s="884"/>
      <c r="L657" s="885"/>
      <c r="M657" s="885"/>
      <c r="N657" s="885"/>
      <c r="O657" s="885"/>
      <c r="P657" s="885"/>
      <c r="Q657" s="885"/>
      <c r="R657" s="885"/>
      <c r="S657" s="886"/>
    </row>
    <row r="658" spans="2:21" ht="17.25" customHeight="1" thickBot="1" x14ac:dyDescent="0.3">
      <c r="B658" s="887"/>
      <c r="C658" s="888"/>
      <c r="D658" s="888"/>
      <c r="E658" s="888"/>
      <c r="F658" s="888"/>
      <c r="G658" s="888"/>
      <c r="H658" s="888"/>
      <c r="I658" s="888"/>
      <c r="J658" s="889"/>
      <c r="K658" s="887"/>
      <c r="L658" s="888"/>
      <c r="M658" s="888"/>
      <c r="N658" s="888"/>
      <c r="O658" s="888"/>
      <c r="P658" s="888"/>
      <c r="Q658" s="888"/>
      <c r="R658" s="888"/>
      <c r="S658" s="889"/>
    </row>
    <row r="659" spans="2:21" ht="17.25" customHeight="1" x14ac:dyDescent="0.25">
      <c r="B659" s="853" t="s">
        <v>138</v>
      </c>
      <c r="C659" s="853"/>
      <c r="D659" s="853"/>
      <c r="E659" s="64"/>
      <c r="F659" s="64"/>
      <c r="G659" s="64"/>
      <c r="H659" s="64"/>
      <c r="I659" s="64"/>
      <c r="J659" s="47"/>
      <c r="K659" s="47"/>
      <c r="L659" s="63"/>
      <c r="M659" s="63"/>
      <c r="N659" s="64"/>
      <c r="O659" s="64"/>
      <c r="P659" s="64"/>
      <c r="Q659" s="1087" t="s">
        <v>180</v>
      </c>
      <c r="R659" s="1087"/>
      <c r="S659" s="1087"/>
    </row>
    <row r="660" spans="2:21" ht="17.25" customHeight="1" x14ac:dyDescent="0.25">
      <c r="B660" s="19"/>
      <c r="C660" s="19"/>
      <c r="D660" s="19"/>
      <c r="E660" s="19"/>
      <c r="F660" s="19"/>
      <c r="G660" s="19"/>
      <c r="H660" s="19"/>
      <c r="I660" s="19"/>
      <c r="J660" s="18"/>
      <c r="K660" s="18"/>
      <c r="L660" s="19"/>
      <c r="M660" s="19"/>
      <c r="N660" s="19"/>
      <c r="O660" s="19"/>
      <c r="P660" s="19"/>
      <c r="Q660" s="19"/>
      <c r="R660" s="19"/>
    </row>
    <row r="661" spans="2:21" ht="17.25" customHeight="1" x14ac:dyDescent="0.25">
      <c r="B661" s="840" t="s">
        <v>139</v>
      </c>
      <c r="C661" s="840"/>
      <c r="D661" s="840"/>
      <c r="E661" s="840"/>
      <c r="F661" s="19"/>
      <c r="G661" s="19"/>
      <c r="H661" s="19"/>
      <c r="I661" s="19"/>
      <c r="J661" s="18"/>
      <c r="K661" s="18"/>
      <c r="L661" s="19"/>
      <c r="M661" s="19"/>
      <c r="N661" s="19"/>
      <c r="O661" s="19"/>
      <c r="P661" s="19"/>
      <c r="Q661" s="19"/>
      <c r="R661" s="19"/>
    </row>
    <row r="662" spans="2:21" s="5" customFormat="1" ht="17.25" customHeight="1" thickBot="1" x14ac:dyDescent="0.3">
      <c r="B662" s="844" t="s">
        <v>136</v>
      </c>
      <c r="C662" s="844"/>
      <c r="D662" s="844"/>
      <c r="E662" s="62"/>
      <c r="F662" s="62"/>
      <c r="G662" s="62"/>
      <c r="H662" s="62"/>
      <c r="I662" s="62"/>
      <c r="J662" s="47"/>
      <c r="K662" s="47"/>
      <c r="L662" s="63"/>
      <c r="M662" s="63"/>
      <c r="N662" s="64"/>
      <c r="O662" s="64"/>
      <c r="P662" s="64"/>
      <c r="Q662" s="845" t="s">
        <v>137</v>
      </c>
      <c r="R662" s="845"/>
      <c r="S662" s="845"/>
      <c r="T662" s="65"/>
      <c r="U662" s="65"/>
    </row>
    <row r="663" spans="2:21" s="5" customFormat="1" ht="17.25" customHeight="1" x14ac:dyDescent="0.25">
      <c r="B663" s="881" t="s">
        <v>1115</v>
      </c>
      <c r="C663" s="882"/>
      <c r="D663" s="882"/>
      <c r="E663" s="882"/>
      <c r="F663" s="882"/>
      <c r="G663" s="882"/>
      <c r="H663" s="882"/>
      <c r="I663" s="882"/>
      <c r="J663" s="883"/>
      <c r="K663" s="881" t="s">
        <v>1116</v>
      </c>
      <c r="L663" s="882"/>
      <c r="M663" s="882"/>
      <c r="N663" s="882"/>
      <c r="O663" s="882"/>
      <c r="P663" s="882"/>
      <c r="Q663" s="882"/>
      <c r="R663" s="882"/>
      <c r="S663" s="883"/>
      <c r="T663" s="66"/>
      <c r="U663" s="66"/>
    </row>
    <row r="664" spans="2:21" s="5" customFormat="1" ht="17.25" customHeight="1" x14ac:dyDescent="0.25">
      <c r="B664" s="884"/>
      <c r="C664" s="885"/>
      <c r="D664" s="885"/>
      <c r="E664" s="885"/>
      <c r="F664" s="885"/>
      <c r="G664" s="885"/>
      <c r="H664" s="885"/>
      <c r="I664" s="885"/>
      <c r="J664" s="886"/>
      <c r="K664" s="884"/>
      <c r="L664" s="885"/>
      <c r="M664" s="885"/>
      <c r="N664" s="885"/>
      <c r="O664" s="885"/>
      <c r="P664" s="885"/>
      <c r="Q664" s="885"/>
      <c r="R664" s="885"/>
      <c r="S664" s="886"/>
      <c r="T664" s="66"/>
      <c r="U664" s="66"/>
    </row>
    <row r="665" spans="2:21" s="5" customFormat="1" ht="17.25" customHeight="1" x14ac:dyDescent="0.25">
      <c r="B665" s="884"/>
      <c r="C665" s="885"/>
      <c r="D665" s="885"/>
      <c r="E665" s="885"/>
      <c r="F665" s="885"/>
      <c r="G665" s="885"/>
      <c r="H665" s="885"/>
      <c r="I665" s="885"/>
      <c r="J665" s="886"/>
      <c r="K665" s="884"/>
      <c r="L665" s="885"/>
      <c r="M665" s="885"/>
      <c r="N665" s="885"/>
      <c r="O665" s="885"/>
      <c r="P665" s="885"/>
      <c r="Q665" s="885"/>
      <c r="R665" s="885"/>
      <c r="S665" s="886"/>
      <c r="T665" s="66"/>
      <c r="U665" s="66"/>
    </row>
    <row r="666" spans="2:21" s="5" customFormat="1" ht="17.25" customHeight="1" x14ac:dyDescent="0.25">
      <c r="B666" s="884"/>
      <c r="C666" s="885"/>
      <c r="D666" s="885"/>
      <c r="E666" s="885"/>
      <c r="F666" s="885"/>
      <c r="G666" s="885"/>
      <c r="H666" s="885"/>
      <c r="I666" s="885"/>
      <c r="J666" s="886"/>
      <c r="K666" s="884"/>
      <c r="L666" s="885"/>
      <c r="M666" s="885"/>
      <c r="N666" s="885"/>
      <c r="O666" s="885"/>
      <c r="P666" s="885"/>
      <c r="Q666" s="885"/>
      <c r="R666" s="885"/>
      <c r="S666" s="886"/>
      <c r="T666" s="66"/>
      <c r="U666" s="66"/>
    </row>
    <row r="667" spans="2:21" s="5" customFormat="1" ht="17.25" customHeight="1" x14ac:dyDescent="0.25">
      <c r="B667" s="884"/>
      <c r="C667" s="885"/>
      <c r="D667" s="885"/>
      <c r="E667" s="885"/>
      <c r="F667" s="885"/>
      <c r="G667" s="885"/>
      <c r="H667" s="885"/>
      <c r="I667" s="885"/>
      <c r="J667" s="886"/>
      <c r="K667" s="884"/>
      <c r="L667" s="885"/>
      <c r="M667" s="885"/>
      <c r="N667" s="885"/>
      <c r="O667" s="885"/>
      <c r="P667" s="885"/>
      <c r="Q667" s="885"/>
      <c r="R667" s="885"/>
      <c r="S667" s="886"/>
      <c r="T667" s="66"/>
      <c r="U667" s="66"/>
    </row>
    <row r="668" spans="2:21" s="5" customFormat="1" ht="17.25" customHeight="1" x14ac:dyDescent="0.25">
      <c r="B668" s="884"/>
      <c r="C668" s="885"/>
      <c r="D668" s="885"/>
      <c r="E668" s="885"/>
      <c r="F668" s="885"/>
      <c r="G668" s="885"/>
      <c r="H668" s="885"/>
      <c r="I668" s="885"/>
      <c r="J668" s="886"/>
      <c r="K668" s="884"/>
      <c r="L668" s="885"/>
      <c r="M668" s="885"/>
      <c r="N668" s="885"/>
      <c r="O668" s="885"/>
      <c r="P668" s="885"/>
      <c r="Q668" s="885"/>
      <c r="R668" s="885"/>
      <c r="S668" s="886"/>
      <c r="T668" s="66"/>
      <c r="U668" s="66"/>
    </row>
    <row r="669" spans="2:21" s="5" customFormat="1" ht="17.25" customHeight="1" x14ac:dyDescent="0.25">
      <c r="B669" s="884"/>
      <c r="C669" s="885"/>
      <c r="D669" s="885"/>
      <c r="E669" s="885"/>
      <c r="F669" s="885"/>
      <c r="G669" s="885"/>
      <c r="H669" s="885"/>
      <c r="I669" s="885"/>
      <c r="J669" s="886"/>
      <c r="K669" s="884"/>
      <c r="L669" s="885"/>
      <c r="M669" s="885"/>
      <c r="N669" s="885"/>
      <c r="O669" s="885"/>
      <c r="P669" s="885"/>
      <c r="Q669" s="885"/>
      <c r="R669" s="885"/>
      <c r="S669" s="886"/>
      <c r="T669" s="66"/>
      <c r="U669" s="66"/>
    </row>
    <row r="670" spans="2:21" s="5" customFormat="1" ht="17.25" customHeight="1" thickBot="1" x14ac:dyDescent="0.3">
      <c r="B670" s="887"/>
      <c r="C670" s="888"/>
      <c r="D670" s="888"/>
      <c r="E670" s="888"/>
      <c r="F670" s="888"/>
      <c r="G670" s="888"/>
      <c r="H670" s="888"/>
      <c r="I670" s="888"/>
      <c r="J670" s="889"/>
      <c r="K670" s="887"/>
      <c r="L670" s="888"/>
      <c r="M670" s="888"/>
      <c r="N670" s="888"/>
      <c r="O670" s="888"/>
      <c r="P670" s="888"/>
      <c r="Q670" s="888"/>
      <c r="R670" s="888"/>
      <c r="S670" s="889"/>
      <c r="T670" s="66"/>
      <c r="U670" s="66"/>
    </row>
    <row r="671" spans="2:21" s="5" customFormat="1" ht="17.25" customHeight="1" x14ac:dyDescent="0.25">
      <c r="B671" s="881" t="s">
        <v>1117</v>
      </c>
      <c r="C671" s="882"/>
      <c r="D671" s="882"/>
      <c r="E671" s="882"/>
      <c r="F671" s="882"/>
      <c r="G671" s="882"/>
      <c r="H671" s="882"/>
      <c r="I671" s="882"/>
      <c r="J671" s="883"/>
      <c r="K671" s="881" t="s">
        <v>1118</v>
      </c>
      <c r="L671" s="882"/>
      <c r="M671" s="882"/>
      <c r="N671" s="882"/>
      <c r="O671" s="882"/>
      <c r="P671" s="882"/>
      <c r="Q671" s="882"/>
      <c r="R671" s="882"/>
      <c r="S671" s="883"/>
      <c r="T671" s="66"/>
      <c r="U671" s="66"/>
    </row>
    <row r="672" spans="2:21" s="5" customFormat="1" ht="17.25" customHeight="1" x14ac:dyDescent="0.25">
      <c r="B672" s="884"/>
      <c r="C672" s="885"/>
      <c r="D672" s="885"/>
      <c r="E672" s="885"/>
      <c r="F672" s="885"/>
      <c r="G672" s="885"/>
      <c r="H672" s="885"/>
      <c r="I672" s="885"/>
      <c r="J672" s="886"/>
      <c r="K672" s="884"/>
      <c r="L672" s="885"/>
      <c r="M672" s="885"/>
      <c r="N672" s="885"/>
      <c r="O672" s="885"/>
      <c r="P672" s="885"/>
      <c r="Q672" s="885"/>
      <c r="R672" s="885"/>
      <c r="S672" s="886"/>
      <c r="T672" s="66"/>
      <c r="U672" s="66"/>
    </row>
    <row r="673" spans="2:21" s="5" customFormat="1" ht="17.25" customHeight="1" x14ac:dyDescent="0.25">
      <c r="B673" s="884"/>
      <c r="C673" s="885"/>
      <c r="D673" s="885"/>
      <c r="E673" s="885"/>
      <c r="F673" s="885"/>
      <c r="G673" s="885"/>
      <c r="H673" s="885"/>
      <c r="I673" s="885"/>
      <c r="J673" s="886"/>
      <c r="K673" s="884"/>
      <c r="L673" s="885"/>
      <c r="M673" s="885"/>
      <c r="N673" s="885"/>
      <c r="O673" s="885"/>
      <c r="P673" s="885"/>
      <c r="Q673" s="885"/>
      <c r="R673" s="885"/>
      <c r="S673" s="886"/>
      <c r="T673" s="66"/>
      <c r="U673" s="66"/>
    </row>
    <row r="674" spans="2:21" s="5" customFormat="1" ht="17.25" customHeight="1" x14ac:dyDescent="0.25">
      <c r="B674" s="884"/>
      <c r="C674" s="885"/>
      <c r="D674" s="885"/>
      <c r="E674" s="885"/>
      <c r="F674" s="885"/>
      <c r="G674" s="885"/>
      <c r="H674" s="885"/>
      <c r="I674" s="885"/>
      <c r="J674" s="886"/>
      <c r="K674" s="884"/>
      <c r="L674" s="885"/>
      <c r="M674" s="885"/>
      <c r="N674" s="885"/>
      <c r="O674" s="885"/>
      <c r="P674" s="885"/>
      <c r="Q674" s="885"/>
      <c r="R674" s="885"/>
      <c r="S674" s="886"/>
      <c r="T674" s="66"/>
      <c r="U674" s="66"/>
    </row>
    <row r="675" spans="2:21" s="5" customFormat="1" ht="17.25" customHeight="1" x14ac:dyDescent="0.25">
      <c r="B675" s="884"/>
      <c r="C675" s="885"/>
      <c r="D675" s="885"/>
      <c r="E675" s="885"/>
      <c r="F675" s="885"/>
      <c r="G675" s="885"/>
      <c r="H675" s="885"/>
      <c r="I675" s="885"/>
      <c r="J675" s="886"/>
      <c r="K675" s="884"/>
      <c r="L675" s="885"/>
      <c r="M675" s="885"/>
      <c r="N675" s="885"/>
      <c r="O675" s="885"/>
      <c r="P675" s="885"/>
      <c r="Q675" s="885"/>
      <c r="R675" s="885"/>
      <c r="S675" s="886"/>
      <c r="T675" s="66"/>
      <c r="U675" s="66"/>
    </row>
    <row r="676" spans="2:21" s="5" customFormat="1" ht="17.25" customHeight="1" x14ac:dyDescent="0.25">
      <c r="B676" s="884"/>
      <c r="C676" s="885"/>
      <c r="D676" s="885"/>
      <c r="E676" s="885"/>
      <c r="F676" s="885"/>
      <c r="G676" s="885"/>
      <c r="H676" s="885"/>
      <c r="I676" s="885"/>
      <c r="J676" s="886"/>
      <c r="K676" s="884"/>
      <c r="L676" s="885"/>
      <c r="M676" s="885"/>
      <c r="N676" s="885"/>
      <c r="O676" s="885"/>
      <c r="P676" s="885"/>
      <c r="Q676" s="885"/>
      <c r="R676" s="885"/>
      <c r="S676" s="886"/>
      <c r="T676" s="66"/>
      <c r="U676" s="66"/>
    </row>
    <row r="677" spans="2:21" s="5" customFormat="1" ht="17.25" customHeight="1" x14ac:dyDescent="0.25">
      <c r="B677" s="884"/>
      <c r="C677" s="885"/>
      <c r="D677" s="885"/>
      <c r="E677" s="885"/>
      <c r="F677" s="885"/>
      <c r="G677" s="885"/>
      <c r="H677" s="885"/>
      <c r="I677" s="885"/>
      <c r="J677" s="886"/>
      <c r="K677" s="884"/>
      <c r="L677" s="885"/>
      <c r="M677" s="885"/>
      <c r="N677" s="885"/>
      <c r="O677" s="885"/>
      <c r="P677" s="885"/>
      <c r="Q677" s="885"/>
      <c r="R677" s="885"/>
      <c r="S677" s="886"/>
      <c r="T677" s="66"/>
      <c r="U677" s="66"/>
    </row>
    <row r="678" spans="2:21" s="5" customFormat="1" ht="17.25" customHeight="1" thickBot="1" x14ac:dyDescent="0.3">
      <c r="B678" s="887"/>
      <c r="C678" s="888"/>
      <c r="D678" s="888"/>
      <c r="E678" s="888"/>
      <c r="F678" s="888"/>
      <c r="G678" s="888"/>
      <c r="H678" s="888"/>
      <c r="I678" s="888"/>
      <c r="J678" s="889"/>
      <c r="K678" s="887"/>
      <c r="L678" s="888"/>
      <c r="M678" s="888"/>
      <c r="N678" s="888"/>
      <c r="O678" s="888"/>
      <c r="P678" s="888"/>
      <c r="Q678" s="888"/>
      <c r="R678" s="888"/>
      <c r="S678" s="889"/>
      <c r="T678" s="66"/>
      <c r="U678" s="66"/>
    </row>
    <row r="679" spans="2:21" s="5" customFormat="1" ht="17.25" customHeight="1" x14ac:dyDescent="0.25">
      <c r="B679" s="853" t="s">
        <v>138</v>
      </c>
      <c r="C679" s="853"/>
      <c r="D679" s="853"/>
      <c r="E679" s="64"/>
      <c r="F679" s="64"/>
      <c r="G679" s="64"/>
      <c r="H679" s="64"/>
      <c r="I679" s="64"/>
      <c r="J679" s="47"/>
      <c r="K679" s="47"/>
      <c r="L679" s="63"/>
      <c r="M679" s="63"/>
      <c r="N679" s="64"/>
      <c r="O679" s="64"/>
      <c r="P679" s="64"/>
      <c r="Q679" s="1087" t="s">
        <v>180</v>
      </c>
      <c r="R679" s="1087"/>
      <c r="S679" s="1087"/>
      <c r="T679" s="65"/>
      <c r="U679" s="65"/>
    </row>
    <row r="680" spans="2:21" ht="17.25" customHeight="1" x14ac:dyDescent="0.25">
      <c r="B680" s="64"/>
      <c r="C680" s="64"/>
      <c r="D680" s="64"/>
      <c r="E680" s="64"/>
      <c r="F680" s="64"/>
      <c r="G680" s="64"/>
      <c r="H680" s="64"/>
      <c r="I680" s="64"/>
      <c r="J680" s="63"/>
      <c r="K680" s="63"/>
      <c r="L680" s="64"/>
      <c r="M680" s="64"/>
      <c r="N680" s="64"/>
      <c r="O680" s="64"/>
      <c r="P680" s="64"/>
      <c r="Q680" s="64"/>
      <c r="R680" s="47"/>
      <c r="S680" s="47"/>
      <c r="T680" s="47"/>
      <c r="U680" s="47"/>
    </row>
    <row r="681" spans="2:21" ht="17.25" customHeight="1" x14ac:dyDescent="0.25">
      <c r="B681" s="840" t="s">
        <v>124</v>
      </c>
      <c r="C681" s="840"/>
      <c r="D681" s="840"/>
      <c r="E681" s="840"/>
    </row>
    <row r="682" spans="2:21" s="5" customFormat="1" ht="17.25" customHeight="1" thickBot="1" x14ac:dyDescent="0.3">
      <c r="B682" s="844" t="s">
        <v>136</v>
      </c>
      <c r="C682" s="844"/>
      <c r="D682" s="844"/>
      <c r="E682" s="62"/>
      <c r="F682" s="62"/>
      <c r="G682" s="62"/>
      <c r="H682" s="62"/>
      <c r="I682" s="62"/>
      <c r="J682" s="47"/>
      <c r="K682" s="47"/>
      <c r="L682" s="63"/>
      <c r="M682" s="63"/>
      <c r="N682" s="64"/>
      <c r="O682" s="64"/>
      <c r="P682" s="64"/>
      <c r="Q682" s="845" t="s">
        <v>137</v>
      </c>
      <c r="R682" s="845"/>
      <c r="S682" s="845"/>
      <c r="T682" s="65"/>
      <c r="U682" s="65"/>
    </row>
    <row r="683" spans="2:21" s="5" customFormat="1" ht="17.25" customHeight="1" x14ac:dyDescent="0.25">
      <c r="B683" s="881" t="s">
        <v>1119</v>
      </c>
      <c r="C683" s="882"/>
      <c r="D683" s="882"/>
      <c r="E683" s="882"/>
      <c r="F683" s="882"/>
      <c r="G683" s="882"/>
      <c r="H683" s="882"/>
      <c r="I683" s="882"/>
      <c r="J683" s="883"/>
      <c r="K683" s="881" t="s">
        <v>1120</v>
      </c>
      <c r="L683" s="882"/>
      <c r="M683" s="882"/>
      <c r="N683" s="882"/>
      <c r="O683" s="882"/>
      <c r="P683" s="882"/>
      <c r="Q683" s="882"/>
      <c r="R683" s="882"/>
      <c r="S683" s="883"/>
      <c r="T683" s="66"/>
      <c r="U683" s="66"/>
    </row>
    <row r="684" spans="2:21" s="5" customFormat="1" ht="17.25" customHeight="1" x14ac:dyDescent="0.25">
      <c r="B684" s="884"/>
      <c r="C684" s="885"/>
      <c r="D684" s="885"/>
      <c r="E684" s="885"/>
      <c r="F684" s="885"/>
      <c r="G684" s="885"/>
      <c r="H684" s="885"/>
      <c r="I684" s="885"/>
      <c r="J684" s="886"/>
      <c r="K684" s="884"/>
      <c r="L684" s="885"/>
      <c r="M684" s="885"/>
      <c r="N684" s="885"/>
      <c r="O684" s="885"/>
      <c r="P684" s="885"/>
      <c r="Q684" s="885"/>
      <c r="R684" s="885"/>
      <c r="S684" s="886"/>
      <c r="T684" s="66"/>
      <c r="U684" s="66"/>
    </row>
    <row r="685" spans="2:21" s="5" customFormat="1" ht="17.25" customHeight="1" x14ac:dyDescent="0.25">
      <c r="B685" s="884"/>
      <c r="C685" s="885"/>
      <c r="D685" s="885"/>
      <c r="E685" s="885"/>
      <c r="F685" s="885"/>
      <c r="G685" s="885"/>
      <c r="H685" s="885"/>
      <c r="I685" s="885"/>
      <c r="J685" s="886"/>
      <c r="K685" s="884"/>
      <c r="L685" s="885"/>
      <c r="M685" s="885"/>
      <c r="N685" s="885"/>
      <c r="O685" s="885"/>
      <c r="P685" s="885"/>
      <c r="Q685" s="885"/>
      <c r="R685" s="885"/>
      <c r="S685" s="886"/>
      <c r="T685" s="66"/>
      <c r="U685" s="66"/>
    </row>
    <row r="686" spans="2:21" s="5" customFormat="1" ht="17.25" customHeight="1" x14ac:dyDescent="0.25">
      <c r="B686" s="884"/>
      <c r="C686" s="885"/>
      <c r="D686" s="885"/>
      <c r="E686" s="885"/>
      <c r="F686" s="885"/>
      <c r="G686" s="885"/>
      <c r="H686" s="885"/>
      <c r="I686" s="885"/>
      <c r="J686" s="886"/>
      <c r="K686" s="884"/>
      <c r="L686" s="885"/>
      <c r="M686" s="885"/>
      <c r="N686" s="885"/>
      <c r="O686" s="885"/>
      <c r="P686" s="885"/>
      <c r="Q686" s="885"/>
      <c r="R686" s="885"/>
      <c r="S686" s="886"/>
      <c r="T686" s="66"/>
      <c r="U686" s="66"/>
    </row>
    <row r="687" spans="2:21" s="5" customFormat="1" ht="17.25" customHeight="1" x14ac:dyDescent="0.25">
      <c r="B687" s="884"/>
      <c r="C687" s="885"/>
      <c r="D687" s="885"/>
      <c r="E687" s="885"/>
      <c r="F687" s="885"/>
      <c r="G687" s="885"/>
      <c r="H687" s="885"/>
      <c r="I687" s="885"/>
      <c r="J687" s="886"/>
      <c r="K687" s="884"/>
      <c r="L687" s="885"/>
      <c r="M687" s="885"/>
      <c r="N687" s="885"/>
      <c r="O687" s="885"/>
      <c r="P687" s="885"/>
      <c r="Q687" s="885"/>
      <c r="R687" s="885"/>
      <c r="S687" s="886"/>
      <c r="T687" s="66"/>
      <c r="U687" s="66"/>
    </row>
    <row r="688" spans="2:21" s="5" customFormat="1" ht="17.25" customHeight="1" x14ac:dyDescent="0.25">
      <c r="B688" s="884"/>
      <c r="C688" s="885"/>
      <c r="D688" s="885"/>
      <c r="E688" s="885"/>
      <c r="F688" s="885"/>
      <c r="G688" s="885"/>
      <c r="H688" s="885"/>
      <c r="I688" s="885"/>
      <c r="J688" s="886"/>
      <c r="K688" s="884"/>
      <c r="L688" s="885"/>
      <c r="M688" s="885"/>
      <c r="N688" s="885"/>
      <c r="O688" s="885"/>
      <c r="P688" s="885"/>
      <c r="Q688" s="885"/>
      <c r="R688" s="885"/>
      <c r="S688" s="886"/>
      <c r="T688" s="66"/>
      <c r="U688" s="66"/>
    </row>
    <row r="689" spans="2:21" s="5" customFormat="1" ht="17.25" customHeight="1" x14ac:dyDescent="0.25">
      <c r="B689" s="884"/>
      <c r="C689" s="885"/>
      <c r="D689" s="885"/>
      <c r="E689" s="885"/>
      <c r="F689" s="885"/>
      <c r="G689" s="885"/>
      <c r="H689" s="885"/>
      <c r="I689" s="885"/>
      <c r="J689" s="886"/>
      <c r="K689" s="884"/>
      <c r="L689" s="885"/>
      <c r="M689" s="885"/>
      <c r="N689" s="885"/>
      <c r="O689" s="885"/>
      <c r="P689" s="885"/>
      <c r="Q689" s="885"/>
      <c r="R689" s="885"/>
      <c r="S689" s="886"/>
      <c r="T689" s="66"/>
      <c r="U689" s="66"/>
    </row>
    <row r="690" spans="2:21" s="5" customFormat="1" ht="17.25" customHeight="1" thickBot="1" x14ac:dyDescent="0.3">
      <c r="B690" s="887"/>
      <c r="C690" s="888"/>
      <c r="D690" s="888"/>
      <c r="E690" s="888"/>
      <c r="F690" s="888"/>
      <c r="G690" s="888"/>
      <c r="H690" s="888"/>
      <c r="I690" s="888"/>
      <c r="J690" s="889"/>
      <c r="K690" s="887"/>
      <c r="L690" s="888"/>
      <c r="M690" s="888"/>
      <c r="N690" s="888"/>
      <c r="O690" s="888"/>
      <c r="P690" s="888"/>
      <c r="Q690" s="888"/>
      <c r="R690" s="888"/>
      <c r="S690" s="889"/>
      <c r="T690" s="66"/>
      <c r="U690" s="66"/>
    </row>
    <row r="691" spans="2:21" s="5" customFormat="1" ht="17.25" customHeight="1" x14ac:dyDescent="0.25">
      <c r="B691" s="881" t="s">
        <v>1121</v>
      </c>
      <c r="C691" s="882"/>
      <c r="D691" s="882"/>
      <c r="E691" s="882"/>
      <c r="F691" s="882"/>
      <c r="G691" s="882"/>
      <c r="H691" s="882"/>
      <c r="I691" s="882"/>
      <c r="J691" s="883"/>
      <c r="K691" s="881" t="s">
        <v>1122</v>
      </c>
      <c r="L691" s="882"/>
      <c r="M691" s="882"/>
      <c r="N691" s="882"/>
      <c r="O691" s="882"/>
      <c r="P691" s="882"/>
      <c r="Q691" s="882"/>
      <c r="R691" s="882"/>
      <c r="S691" s="883"/>
      <c r="T691" s="66"/>
      <c r="U691" s="66"/>
    </row>
    <row r="692" spans="2:21" s="5" customFormat="1" ht="17.25" customHeight="1" x14ac:dyDescent="0.25">
      <c r="B692" s="884"/>
      <c r="C692" s="885"/>
      <c r="D692" s="885"/>
      <c r="E692" s="885"/>
      <c r="F692" s="885"/>
      <c r="G692" s="885"/>
      <c r="H692" s="885"/>
      <c r="I692" s="885"/>
      <c r="J692" s="886"/>
      <c r="K692" s="884"/>
      <c r="L692" s="885"/>
      <c r="M692" s="885"/>
      <c r="N692" s="885"/>
      <c r="O692" s="885"/>
      <c r="P692" s="885"/>
      <c r="Q692" s="885"/>
      <c r="R692" s="885"/>
      <c r="S692" s="886"/>
      <c r="T692" s="66"/>
      <c r="U692" s="66"/>
    </row>
    <row r="693" spans="2:21" s="5" customFormat="1" ht="17.25" customHeight="1" x14ac:dyDescent="0.25">
      <c r="B693" s="884"/>
      <c r="C693" s="885"/>
      <c r="D693" s="885"/>
      <c r="E693" s="885"/>
      <c r="F693" s="885"/>
      <c r="G693" s="885"/>
      <c r="H693" s="885"/>
      <c r="I693" s="885"/>
      <c r="J693" s="886"/>
      <c r="K693" s="884"/>
      <c r="L693" s="885"/>
      <c r="M693" s="885"/>
      <c r="N693" s="885"/>
      <c r="O693" s="885"/>
      <c r="P693" s="885"/>
      <c r="Q693" s="885"/>
      <c r="R693" s="885"/>
      <c r="S693" s="886"/>
      <c r="T693" s="66"/>
      <c r="U693" s="66"/>
    </row>
    <row r="694" spans="2:21" s="5" customFormat="1" ht="17.25" customHeight="1" x14ac:dyDescent="0.25">
      <c r="B694" s="884"/>
      <c r="C694" s="885"/>
      <c r="D694" s="885"/>
      <c r="E694" s="885"/>
      <c r="F694" s="885"/>
      <c r="G694" s="885"/>
      <c r="H694" s="885"/>
      <c r="I694" s="885"/>
      <c r="J694" s="886"/>
      <c r="K694" s="884"/>
      <c r="L694" s="885"/>
      <c r="M694" s="885"/>
      <c r="N694" s="885"/>
      <c r="O694" s="885"/>
      <c r="P694" s="885"/>
      <c r="Q694" s="885"/>
      <c r="R694" s="885"/>
      <c r="S694" s="886"/>
      <c r="T694" s="66"/>
      <c r="U694" s="66"/>
    </row>
    <row r="695" spans="2:21" s="5" customFormat="1" ht="17.25" customHeight="1" x14ac:dyDescent="0.25">
      <c r="B695" s="884"/>
      <c r="C695" s="885"/>
      <c r="D695" s="885"/>
      <c r="E695" s="885"/>
      <c r="F695" s="885"/>
      <c r="G695" s="885"/>
      <c r="H695" s="885"/>
      <c r="I695" s="885"/>
      <c r="J695" s="886"/>
      <c r="K695" s="884"/>
      <c r="L695" s="885"/>
      <c r="M695" s="885"/>
      <c r="N695" s="885"/>
      <c r="O695" s="885"/>
      <c r="P695" s="885"/>
      <c r="Q695" s="885"/>
      <c r="R695" s="885"/>
      <c r="S695" s="886"/>
      <c r="T695" s="66"/>
      <c r="U695" s="66"/>
    </row>
    <row r="696" spans="2:21" s="5" customFormat="1" ht="17.25" customHeight="1" x14ac:dyDescent="0.25">
      <c r="B696" s="884"/>
      <c r="C696" s="885"/>
      <c r="D696" s="885"/>
      <c r="E696" s="885"/>
      <c r="F696" s="885"/>
      <c r="G696" s="885"/>
      <c r="H696" s="885"/>
      <c r="I696" s="885"/>
      <c r="J696" s="886"/>
      <c r="K696" s="884"/>
      <c r="L696" s="885"/>
      <c r="M696" s="885"/>
      <c r="N696" s="885"/>
      <c r="O696" s="885"/>
      <c r="P696" s="885"/>
      <c r="Q696" s="885"/>
      <c r="R696" s="885"/>
      <c r="S696" s="886"/>
      <c r="T696" s="66"/>
      <c r="U696" s="66"/>
    </row>
    <row r="697" spans="2:21" s="5" customFormat="1" ht="17.25" customHeight="1" x14ac:dyDescent="0.25">
      <c r="B697" s="884"/>
      <c r="C697" s="885"/>
      <c r="D697" s="885"/>
      <c r="E697" s="885"/>
      <c r="F697" s="885"/>
      <c r="G697" s="885"/>
      <c r="H697" s="885"/>
      <c r="I697" s="885"/>
      <c r="J697" s="886"/>
      <c r="K697" s="884"/>
      <c r="L697" s="885"/>
      <c r="M697" s="885"/>
      <c r="N697" s="885"/>
      <c r="O697" s="885"/>
      <c r="P697" s="885"/>
      <c r="Q697" s="885"/>
      <c r="R697" s="885"/>
      <c r="S697" s="886"/>
      <c r="T697" s="66"/>
      <c r="U697" s="66"/>
    </row>
    <row r="698" spans="2:21" s="5" customFormat="1" ht="17.25" customHeight="1" thickBot="1" x14ac:dyDescent="0.3">
      <c r="B698" s="887"/>
      <c r="C698" s="888"/>
      <c r="D698" s="888"/>
      <c r="E698" s="888"/>
      <c r="F698" s="888"/>
      <c r="G698" s="888"/>
      <c r="H698" s="888"/>
      <c r="I698" s="888"/>
      <c r="J698" s="889"/>
      <c r="K698" s="887"/>
      <c r="L698" s="888"/>
      <c r="M698" s="888"/>
      <c r="N698" s="888"/>
      <c r="O698" s="888"/>
      <c r="P698" s="888"/>
      <c r="Q698" s="888"/>
      <c r="R698" s="888"/>
      <c r="S698" s="889"/>
      <c r="T698" s="66"/>
      <c r="U698" s="66"/>
    </row>
    <row r="699" spans="2:21" s="5" customFormat="1" ht="17.25" customHeight="1" x14ac:dyDescent="0.25">
      <c r="B699" s="853" t="s">
        <v>138</v>
      </c>
      <c r="C699" s="853"/>
      <c r="D699" s="853"/>
      <c r="E699" s="64"/>
      <c r="F699" s="64"/>
      <c r="G699" s="64"/>
      <c r="H699" s="64"/>
      <c r="I699" s="64"/>
      <c r="J699" s="47"/>
      <c r="K699" s="47"/>
      <c r="L699" s="63"/>
      <c r="M699" s="63"/>
      <c r="N699" s="64"/>
      <c r="O699" s="64"/>
      <c r="P699" s="64"/>
      <c r="Q699" s="1087" t="s">
        <v>180</v>
      </c>
      <c r="R699" s="1087"/>
      <c r="S699" s="1087"/>
      <c r="T699" s="65"/>
      <c r="U699" s="65"/>
    </row>
    <row r="700" spans="2:21" ht="17.25" customHeight="1" x14ac:dyDescent="0.25"/>
    <row r="701" spans="2:21" ht="17.25" customHeight="1" x14ac:dyDescent="0.25">
      <c r="B701" s="840" t="s">
        <v>1237</v>
      </c>
      <c r="C701" s="840"/>
      <c r="D701" s="840"/>
      <c r="E701" s="840"/>
      <c r="F701" s="840"/>
      <c r="G701" s="840"/>
      <c r="H701" s="840"/>
      <c r="I701" s="840"/>
      <c r="J701" s="840"/>
      <c r="K701" s="840"/>
    </row>
    <row r="702" spans="2:21" ht="17.25" customHeight="1" thickBot="1" x14ac:dyDescent="0.3"/>
    <row r="703" spans="2:21" ht="17.25" customHeight="1" x14ac:dyDescent="0.25">
      <c r="B703" s="1046" t="s">
        <v>1123</v>
      </c>
      <c r="C703" s="1047"/>
      <c r="D703" s="1047"/>
      <c r="E703" s="1047"/>
      <c r="F703" s="1047"/>
      <c r="G703" s="1047"/>
      <c r="H703" s="1047"/>
      <c r="I703" s="1047"/>
      <c r="J703" s="1047"/>
      <c r="K703" s="1047"/>
      <c r="L703" s="1047"/>
      <c r="M703" s="1047"/>
      <c r="N703" s="1047"/>
      <c r="O703" s="1047"/>
      <c r="P703" s="1047"/>
      <c r="Q703" s="1047"/>
      <c r="R703" s="1047"/>
      <c r="S703" s="1048"/>
    </row>
    <row r="704" spans="2:21" ht="17.25" customHeight="1" x14ac:dyDescent="0.25">
      <c r="B704" s="1049"/>
      <c r="C704" s="1050"/>
      <c r="D704" s="1050"/>
      <c r="E704" s="1050"/>
      <c r="F704" s="1050"/>
      <c r="G704" s="1050"/>
      <c r="H704" s="1050"/>
      <c r="I704" s="1050"/>
      <c r="J704" s="1050"/>
      <c r="K704" s="1050"/>
      <c r="L704" s="1050"/>
      <c r="M704" s="1050"/>
      <c r="N704" s="1050"/>
      <c r="O704" s="1050"/>
      <c r="P704" s="1050"/>
      <c r="Q704" s="1050"/>
      <c r="R704" s="1050"/>
      <c r="S704" s="1051"/>
    </row>
    <row r="705" spans="2:19" ht="17.25" customHeight="1" x14ac:dyDescent="0.25">
      <c r="B705" s="1049"/>
      <c r="C705" s="1050"/>
      <c r="D705" s="1050"/>
      <c r="E705" s="1050"/>
      <c r="F705" s="1050"/>
      <c r="G705" s="1050"/>
      <c r="H705" s="1050"/>
      <c r="I705" s="1050"/>
      <c r="J705" s="1050"/>
      <c r="K705" s="1050"/>
      <c r="L705" s="1050"/>
      <c r="M705" s="1050"/>
      <c r="N705" s="1050"/>
      <c r="O705" s="1050"/>
      <c r="P705" s="1050"/>
      <c r="Q705" s="1050"/>
      <c r="R705" s="1050"/>
      <c r="S705" s="1051"/>
    </row>
    <row r="706" spans="2:19" ht="17.25" customHeight="1" x14ac:dyDescent="0.25">
      <c r="B706" s="1049"/>
      <c r="C706" s="1050"/>
      <c r="D706" s="1050"/>
      <c r="E706" s="1050"/>
      <c r="F706" s="1050"/>
      <c r="G706" s="1050"/>
      <c r="H706" s="1050"/>
      <c r="I706" s="1050"/>
      <c r="J706" s="1050"/>
      <c r="K706" s="1050"/>
      <c r="L706" s="1050"/>
      <c r="M706" s="1050"/>
      <c r="N706" s="1050"/>
      <c r="O706" s="1050"/>
      <c r="P706" s="1050"/>
      <c r="Q706" s="1050"/>
      <c r="R706" s="1050"/>
      <c r="S706" s="1051"/>
    </row>
    <row r="707" spans="2:19" ht="17.25" customHeight="1" x14ac:dyDescent="0.25">
      <c r="B707" s="1049"/>
      <c r="C707" s="1050"/>
      <c r="D707" s="1050"/>
      <c r="E707" s="1050"/>
      <c r="F707" s="1050"/>
      <c r="G707" s="1050"/>
      <c r="H707" s="1050"/>
      <c r="I707" s="1050"/>
      <c r="J707" s="1050"/>
      <c r="K707" s="1050"/>
      <c r="L707" s="1050"/>
      <c r="M707" s="1050"/>
      <c r="N707" s="1050"/>
      <c r="O707" s="1050"/>
      <c r="P707" s="1050"/>
      <c r="Q707" s="1050"/>
      <c r="R707" s="1050"/>
      <c r="S707" s="1051"/>
    </row>
    <row r="708" spans="2:19" ht="17.25" customHeight="1" x14ac:dyDescent="0.25">
      <c r="B708" s="1049"/>
      <c r="C708" s="1050"/>
      <c r="D708" s="1050"/>
      <c r="E708" s="1050"/>
      <c r="F708" s="1050"/>
      <c r="G708" s="1050"/>
      <c r="H708" s="1050"/>
      <c r="I708" s="1050"/>
      <c r="J708" s="1050"/>
      <c r="K708" s="1050"/>
      <c r="L708" s="1050"/>
      <c r="M708" s="1050"/>
      <c r="N708" s="1050"/>
      <c r="O708" s="1050"/>
      <c r="P708" s="1050"/>
      <c r="Q708" s="1050"/>
      <c r="R708" s="1050"/>
      <c r="S708" s="1051"/>
    </row>
    <row r="709" spans="2:19" ht="17.25" customHeight="1" x14ac:dyDescent="0.25">
      <c r="B709" s="1049"/>
      <c r="C709" s="1050"/>
      <c r="D709" s="1050"/>
      <c r="E709" s="1050"/>
      <c r="F709" s="1050"/>
      <c r="G709" s="1050"/>
      <c r="H709" s="1050"/>
      <c r="I709" s="1050"/>
      <c r="J709" s="1050"/>
      <c r="K709" s="1050"/>
      <c r="L709" s="1050"/>
      <c r="M709" s="1050"/>
      <c r="N709" s="1050"/>
      <c r="O709" s="1050"/>
      <c r="P709" s="1050"/>
      <c r="Q709" s="1050"/>
      <c r="R709" s="1050"/>
      <c r="S709" s="1051"/>
    </row>
    <row r="710" spans="2:19" ht="17.25" customHeight="1" x14ac:dyDescent="0.25">
      <c r="B710" s="1049"/>
      <c r="C710" s="1050"/>
      <c r="D710" s="1050"/>
      <c r="E710" s="1050"/>
      <c r="F710" s="1050"/>
      <c r="G710" s="1050"/>
      <c r="H710" s="1050"/>
      <c r="I710" s="1050"/>
      <c r="J710" s="1050"/>
      <c r="K710" s="1050"/>
      <c r="L710" s="1050"/>
      <c r="M710" s="1050"/>
      <c r="N710" s="1050"/>
      <c r="O710" s="1050"/>
      <c r="P710" s="1050"/>
      <c r="Q710" s="1050"/>
      <c r="R710" s="1050"/>
      <c r="S710" s="1051"/>
    </row>
    <row r="711" spans="2:19" ht="17.25" customHeight="1" thickBot="1" x14ac:dyDescent="0.3">
      <c r="B711" s="1052"/>
      <c r="C711" s="1053"/>
      <c r="D711" s="1053"/>
      <c r="E711" s="1053"/>
      <c r="F711" s="1053"/>
      <c r="G711" s="1053"/>
      <c r="H711" s="1053"/>
      <c r="I711" s="1053"/>
      <c r="J711" s="1053"/>
      <c r="K711" s="1053"/>
      <c r="L711" s="1053"/>
      <c r="M711" s="1053"/>
      <c r="N711" s="1053"/>
      <c r="O711" s="1053"/>
      <c r="P711" s="1053"/>
      <c r="Q711" s="1053"/>
      <c r="R711" s="1053"/>
      <c r="S711" s="1054"/>
    </row>
    <row r="712" spans="2:19" ht="17.25" customHeight="1" x14ac:dyDescent="0.25"/>
    <row r="713" spans="2:19" ht="17.25" customHeight="1" x14ac:dyDescent="0.25">
      <c r="B713" s="840" t="s">
        <v>1238</v>
      </c>
      <c r="C713" s="840"/>
      <c r="D713" s="840"/>
      <c r="E713" s="840"/>
      <c r="F713" s="840"/>
      <c r="G713" s="840"/>
      <c r="H713" s="840"/>
      <c r="I713" s="840"/>
      <c r="J713" s="840"/>
      <c r="K713" s="840"/>
    </row>
    <row r="714" spans="2:19" ht="17.25" customHeight="1" thickBot="1" x14ac:dyDescent="0.3"/>
    <row r="715" spans="2:19" ht="17.25" customHeight="1" x14ac:dyDescent="0.25">
      <c r="B715" s="1046" t="s">
        <v>1264</v>
      </c>
      <c r="C715" s="1047"/>
      <c r="D715" s="1047"/>
      <c r="E715" s="1047"/>
      <c r="F715" s="1047"/>
      <c r="G715" s="1047"/>
      <c r="H715" s="1047"/>
      <c r="I715" s="1047"/>
      <c r="J715" s="1047"/>
      <c r="K715" s="1047"/>
      <c r="L715" s="1047"/>
      <c r="M715" s="1047"/>
      <c r="N715" s="1047"/>
      <c r="O715" s="1047"/>
      <c r="P715" s="1047"/>
      <c r="Q715" s="1047"/>
      <c r="R715" s="1047"/>
      <c r="S715" s="1048"/>
    </row>
    <row r="716" spans="2:19" ht="17.25" customHeight="1" x14ac:dyDescent="0.25">
      <c r="B716" s="1049"/>
      <c r="C716" s="1050"/>
      <c r="D716" s="1050"/>
      <c r="E716" s="1050"/>
      <c r="F716" s="1050"/>
      <c r="G716" s="1050"/>
      <c r="H716" s="1050"/>
      <c r="I716" s="1050"/>
      <c r="J716" s="1050"/>
      <c r="K716" s="1050"/>
      <c r="L716" s="1050"/>
      <c r="M716" s="1050"/>
      <c r="N716" s="1050"/>
      <c r="O716" s="1050"/>
      <c r="P716" s="1050"/>
      <c r="Q716" s="1050"/>
      <c r="R716" s="1050"/>
      <c r="S716" s="1051"/>
    </row>
    <row r="717" spans="2:19" ht="17.25" customHeight="1" x14ac:dyDescent="0.25">
      <c r="B717" s="1049"/>
      <c r="C717" s="1050"/>
      <c r="D717" s="1050"/>
      <c r="E717" s="1050"/>
      <c r="F717" s="1050"/>
      <c r="G717" s="1050"/>
      <c r="H717" s="1050"/>
      <c r="I717" s="1050"/>
      <c r="J717" s="1050"/>
      <c r="K717" s="1050"/>
      <c r="L717" s="1050"/>
      <c r="M717" s="1050"/>
      <c r="N717" s="1050"/>
      <c r="O717" s="1050"/>
      <c r="P717" s="1050"/>
      <c r="Q717" s="1050"/>
      <c r="R717" s="1050"/>
      <c r="S717" s="1051"/>
    </row>
    <row r="718" spans="2:19" ht="17.25" customHeight="1" x14ac:dyDescent="0.25">
      <c r="B718" s="1049"/>
      <c r="C718" s="1050"/>
      <c r="D718" s="1050"/>
      <c r="E718" s="1050"/>
      <c r="F718" s="1050"/>
      <c r="G718" s="1050"/>
      <c r="H718" s="1050"/>
      <c r="I718" s="1050"/>
      <c r="J718" s="1050"/>
      <c r="K718" s="1050"/>
      <c r="L718" s="1050"/>
      <c r="M718" s="1050"/>
      <c r="N718" s="1050"/>
      <c r="O718" s="1050"/>
      <c r="P718" s="1050"/>
      <c r="Q718" s="1050"/>
      <c r="R718" s="1050"/>
      <c r="S718" s="1051"/>
    </row>
    <row r="719" spans="2:19" ht="17.25" customHeight="1" x14ac:dyDescent="0.25">
      <c r="B719" s="1049"/>
      <c r="C719" s="1050"/>
      <c r="D719" s="1050"/>
      <c r="E719" s="1050"/>
      <c r="F719" s="1050"/>
      <c r="G719" s="1050"/>
      <c r="H719" s="1050"/>
      <c r="I719" s="1050"/>
      <c r="J719" s="1050"/>
      <c r="K719" s="1050"/>
      <c r="L719" s="1050"/>
      <c r="M719" s="1050"/>
      <c r="N719" s="1050"/>
      <c r="O719" s="1050"/>
      <c r="P719" s="1050"/>
      <c r="Q719" s="1050"/>
      <c r="R719" s="1050"/>
      <c r="S719" s="1051"/>
    </row>
    <row r="720" spans="2:19" ht="17.25" customHeight="1" x14ac:dyDescent="0.25">
      <c r="B720" s="1049"/>
      <c r="C720" s="1050"/>
      <c r="D720" s="1050"/>
      <c r="E720" s="1050"/>
      <c r="F720" s="1050"/>
      <c r="G720" s="1050"/>
      <c r="H720" s="1050"/>
      <c r="I720" s="1050"/>
      <c r="J720" s="1050"/>
      <c r="K720" s="1050"/>
      <c r="L720" s="1050"/>
      <c r="M720" s="1050"/>
      <c r="N720" s="1050"/>
      <c r="O720" s="1050"/>
      <c r="P720" s="1050"/>
      <c r="Q720" s="1050"/>
      <c r="R720" s="1050"/>
      <c r="S720" s="1051"/>
    </row>
    <row r="721" spans="1:19" ht="17.25" customHeight="1" x14ac:dyDescent="0.25">
      <c r="B721" s="1049"/>
      <c r="C721" s="1050"/>
      <c r="D721" s="1050"/>
      <c r="E721" s="1050"/>
      <c r="F721" s="1050"/>
      <c r="G721" s="1050"/>
      <c r="H721" s="1050"/>
      <c r="I721" s="1050"/>
      <c r="J721" s="1050"/>
      <c r="K721" s="1050"/>
      <c r="L721" s="1050"/>
      <c r="M721" s="1050"/>
      <c r="N721" s="1050"/>
      <c r="O721" s="1050"/>
      <c r="P721" s="1050"/>
      <c r="Q721" s="1050"/>
      <c r="R721" s="1050"/>
      <c r="S721" s="1051"/>
    </row>
    <row r="722" spans="1:19" ht="17.25" customHeight="1" x14ac:dyDescent="0.25">
      <c r="B722" s="1049"/>
      <c r="C722" s="1050"/>
      <c r="D722" s="1050"/>
      <c r="E722" s="1050"/>
      <c r="F722" s="1050"/>
      <c r="G722" s="1050"/>
      <c r="H722" s="1050"/>
      <c r="I722" s="1050"/>
      <c r="J722" s="1050"/>
      <c r="K722" s="1050"/>
      <c r="L722" s="1050"/>
      <c r="M722" s="1050"/>
      <c r="N722" s="1050"/>
      <c r="O722" s="1050"/>
      <c r="P722" s="1050"/>
      <c r="Q722" s="1050"/>
      <c r="R722" s="1050"/>
      <c r="S722" s="1051"/>
    </row>
    <row r="723" spans="1:19" ht="17.25" customHeight="1" thickBot="1" x14ac:dyDescent="0.3">
      <c r="B723" s="1052"/>
      <c r="C723" s="1053"/>
      <c r="D723" s="1053"/>
      <c r="E723" s="1053"/>
      <c r="F723" s="1053"/>
      <c r="G723" s="1053"/>
      <c r="H723" s="1053"/>
      <c r="I723" s="1053"/>
      <c r="J723" s="1053"/>
      <c r="K723" s="1053"/>
      <c r="L723" s="1053"/>
      <c r="M723" s="1053"/>
      <c r="N723" s="1053"/>
      <c r="O723" s="1053"/>
      <c r="P723" s="1053"/>
      <c r="Q723" s="1053"/>
      <c r="R723" s="1053"/>
      <c r="S723" s="1054"/>
    </row>
    <row r="724" spans="1:19" ht="17.25" customHeight="1" x14ac:dyDescent="0.25">
      <c r="A724"/>
    </row>
    <row r="725" spans="1:19" ht="17.25" customHeight="1" x14ac:dyDescent="0.25">
      <c r="A725"/>
    </row>
  </sheetData>
  <mergeCells count="1302">
    <mergeCell ref="I147:I155"/>
    <mergeCell ref="L313:L317"/>
    <mergeCell ref="B463:E463"/>
    <mergeCell ref="J350:J357"/>
    <mergeCell ref="D386:D388"/>
    <mergeCell ref="Q220:S220"/>
    <mergeCell ref="O221:O223"/>
    <mergeCell ref="Q221:U229"/>
    <mergeCell ref="B434:G434"/>
    <mergeCell ref="T234:T236"/>
    <mergeCell ref="I228:I229"/>
    <mergeCell ref="E398:E400"/>
    <mergeCell ref="F105:F107"/>
    <mergeCell ref="G105:G107"/>
    <mergeCell ref="H105:H107"/>
    <mergeCell ref="P293:Q295"/>
    <mergeCell ref="B380:H380"/>
    <mergeCell ref="O147:P147"/>
    <mergeCell ref="L147:L155"/>
    <mergeCell ref="L161:L170"/>
    <mergeCell ref="K608:O608"/>
    <mergeCell ref="B589:G590"/>
    <mergeCell ref="E608:I608"/>
    <mergeCell ref="B604:G604"/>
    <mergeCell ref="B606:D606"/>
    <mergeCell ref="B250:H250"/>
    <mergeCell ref="B251:H251"/>
    <mergeCell ref="B252:H252"/>
    <mergeCell ref="B254:E254"/>
    <mergeCell ref="B288:S289"/>
    <mergeCell ref="B491:G491"/>
    <mergeCell ref="B497:G497"/>
    <mergeCell ref="B498:G498"/>
    <mergeCell ref="B499:G499"/>
    <mergeCell ref="L228:L229"/>
    <mergeCell ref="M228:M229"/>
    <mergeCell ref="N228:N229"/>
    <mergeCell ref="O228:O229"/>
    <mergeCell ref="B572:E572"/>
    <mergeCell ref="L575:O575"/>
    <mergeCell ref="B507:B512"/>
    <mergeCell ref="N547:S547"/>
    <mergeCell ref="N548:S548"/>
    <mergeCell ref="D556:E556"/>
    <mergeCell ref="F556:G556"/>
    <mergeCell ref="H556:I556"/>
    <mergeCell ref="F546:G546"/>
    <mergeCell ref="B544:C544"/>
    <mergeCell ref="D537:E537"/>
    <mergeCell ref="F537:G537"/>
    <mergeCell ref="E303:F305"/>
    <mergeCell ref="R455:T455"/>
    <mergeCell ref="R456:T456"/>
    <mergeCell ref="J341:L342"/>
    <mergeCell ref="G341:I342"/>
    <mergeCell ref="P332:P342"/>
    <mergeCell ref="Q332:Q342"/>
    <mergeCell ref="R460:T460"/>
    <mergeCell ref="G461:I461"/>
    <mergeCell ref="B291:K291"/>
    <mergeCell ref="P148:P155"/>
    <mergeCell ref="B146:E146"/>
    <mergeCell ref="Q88:R88"/>
    <mergeCell ref="S87:T87"/>
    <mergeCell ref="B117:F117"/>
    <mergeCell ref="B126:F126"/>
    <mergeCell ref="B147:B155"/>
    <mergeCell ref="K105:K107"/>
    <mergeCell ref="L105:L107"/>
    <mergeCell ref="N147:N155"/>
    <mergeCell ref="B118:R124"/>
    <mergeCell ref="B136:R142"/>
    <mergeCell ref="C147:C155"/>
    <mergeCell ref="O176:Q176"/>
    <mergeCell ref="B220:I220"/>
    <mergeCell ref="B144:L144"/>
    <mergeCell ref="B175:K175"/>
    <mergeCell ref="B186:K186"/>
    <mergeCell ref="Q94:Q96"/>
    <mergeCell ref="J147:J155"/>
    <mergeCell ref="Q106:Q107"/>
    <mergeCell ref="H177:Q184"/>
    <mergeCell ref="B547:C547"/>
    <mergeCell ref="D547:E547"/>
    <mergeCell ref="K492:L492"/>
    <mergeCell ref="S106:S107"/>
    <mergeCell ref="B161:B170"/>
    <mergeCell ref="J201:J203"/>
    <mergeCell ref="B449:D449"/>
    <mergeCell ref="G451:I451"/>
    <mergeCell ref="M463:P463"/>
    <mergeCell ref="B565:G565"/>
    <mergeCell ref="B228:B229"/>
    <mergeCell ref="C228:C229"/>
    <mergeCell ref="B574:E574"/>
    <mergeCell ref="B556:C556"/>
    <mergeCell ref="R576:T576"/>
    <mergeCell ref="H533:M533"/>
    <mergeCell ref="D526:E526"/>
    <mergeCell ref="F526:G526"/>
    <mergeCell ref="H532:M532"/>
    <mergeCell ref="B527:C527"/>
    <mergeCell ref="D529:E529"/>
    <mergeCell ref="P575:Q575"/>
    <mergeCell ref="P576:Q576"/>
    <mergeCell ref="F543:G543"/>
    <mergeCell ref="R495:T495"/>
    <mergeCell ref="B435:G435"/>
    <mergeCell ref="B437:G437"/>
    <mergeCell ref="N435:R435"/>
    <mergeCell ref="H423:M423"/>
    <mergeCell ref="B422:G422"/>
    <mergeCell ref="B423:G423"/>
    <mergeCell ref="B433:G433"/>
    <mergeCell ref="B549:C549"/>
    <mergeCell ref="R566:T569"/>
    <mergeCell ref="D542:E542"/>
    <mergeCell ref="B540:C541"/>
    <mergeCell ref="D540:E541"/>
    <mergeCell ref="P552:Q555"/>
    <mergeCell ref="F566:F569"/>
    <mergeCell ref="B548:C548"/>
    <mergeCell ref="D548:E548"/>
    <mergeCell ref="L571:O571"/>
    <mergeCell ref="H568:H569"/>
    <mergeCell ref="J556:K556"/>
    <mergeCell ref="L556:M556"/>
    <mergeCell ref="L572:O572"/>
    <mergeCell ref="B578:G578"/>
    <mergeCell ref="R94:R96"/>
    <mergeCell ref="F533:G533"/>
    <mergeCell ref="N536:S536"/>
    <mergeCell ref="H536:M536"/>
    <mergeCell ref="B330:O330"/>
    <mergeCell ref="B347:Q347"/>
    <mergeCell ref="B284:H284"/>
    <mergeCell ref="B323:D323"/>
    <mergeCell ref="D398:D400"/>
    <mergeCell ref="L395:M397"/>
    <mergeCell ref="T395:U397"/>
    <mergeCell ref="T398:T400"/>
    <mergeCell ref="B474:D474"/>
    <mergeCell ref="M443:P443"/>
    <mergeCell ref="H398:H400"/>
    <mergeCell ref="O350:O357"/>
    <mergeCell ref="B543:C543"/>
    <mergeCell ref="F147:F155"/>
    <mergeCell ref="G147:G155"/>
    <mergeCell ref="O148:O155"/>
    <mergeCell ref="O161:O170"/>
    <mergeCell ref="H147:H155"/>
    <mergeCell ref="B127:R133"/>
    <mergeCell ref="B115:R115"/>
    <mergeCell ref="D105:D107"/>
    <mergeCell ref="P104:S105"/>
    <mergeCell ref="M105:M107"/>
    <mergeCell ref="N105:N107"/>
    <mergeCell ref="B81:F81"/>
    <mergeCell ref="B89:F89"/>
    <mergeCell ref="Q84:R84"/>
    <mergeCell ref="S84:T84"/>
    <mergeCell ref="S88:T88"/>
    <mergeCell ref="Q85:R85"/>
    <mergeCell ref="L93:M93"/>
    <mergeCell ref="B91:H91"/>
    <mergeCell ref="I82:J82"/>
    <mergeCell ref="I81:J81"/>
    <mergeCell ref="S94:S96"/>
    <mergeCell ref="P106:P107"/>
    <mergeCell ref="R106:R107"/>
    <mergeCell ref="S81:T81"/>
    <mergeCell ref="S86:T86"/>
    <mergeCell ref="S83:T83"/>
    <mergeCell ref="N93:O93"/>
    <mergeCell ref="P93:Q93"/>
    <mergeCell ref="I89:J89"/>
    <mergeCell ref="G88:H88"/>
    <mergeCell ref="G81:H81"/>
    <mergeCell ref="B622:B624"/>
    <mergeCell ref="B551:G551"/>
    <mergeCell ref="G625:I625"/>
    <mergeCell ref="C622:D624"/>
    <mergeCell ref="E622:F624"/>
    <mergeCell ref="L570:O570"/>
    <mergeCell ref="B571:E571"/>
    <mergeCell ref="B615:S616"/>
    <mergeCell ref="P573:Q573"/>
    <mergeCell ref="B595:G596"/>
    <mergeCell ref="F544:G544"/>
    <mergeCell ref="F545:G545"/>
    <mergeCell ref="B575:E575"/>
    <mergeCell ref="F552:G555"/>
    <mergeCell ref="D544:E544"/>
    <mergeCell ref="D545:E545"/>
    <mergeCell ref="B576:E576"/>
    <mergeCell ref="B591:G592"/>
    <mergeCell ref="B566:E569"/>
    <mergeCell ref="P556:Q556"/>
    <mergeCell ref="R556:S556"/>
    <mergeCell ref="P613:T613"/>
    <mergeCell ref="K607:O607"/>
    <mergeCell ref="B558:D558"/>
    <mergeCell ref="C618:D621"/>
    <mergeCell ref="E618:F621"/>
    <mergeCell ref="H591:M592"/>
    <mergeCell ref="N591:S592"/>
    <mergeCell ref="T591:U592"/>
    <mergeCell ref="H593:M594"/>
    <mergeCell ref="N593:S594"/>
    <mergeCell ref="T593:U594"/>
    <mergeCell ref="L85:P85"/>
    <mergeCell ref="B66:G66"/>
    <mergeCell ref="B75:R75"/>
    <mergeCell ref="B76:G76"/>
    <mergeCell ref="Q87:R87"/>
    <mergeCell ref="H93:H96"/>
    <mergeCell ref="I86:J86"/>
    <mergeCell ref="L88:P88"/>
    <mergeCell ref="L84:P84"/>
    <mergeCell ref="G89:H89"/>
    <mergeCell ref="B93:B96"/>
    <mergeCell ref="C93:C96"/>
    <mergeCell ref="D93:D96"/>
    <mergeCell ref="E93:E96"/>
    <mergeCell ref="I93:I96"/>
    <mergeCell ref="G83:H83"/>
    <mergeCell ref="K55:M55"/>
    <mergeCell ref="B61:G61"/>
    <mergeCell ref="B80:F80"/>
    <mergeCell ref="R93:S93"/>
    <mergeCell ref="G80:H80"/>
    <mergeCell ref="Q82:R82"/>
    <mergeCell ref="S82:T82"/>
    <mergeCell ref="B68:D68"/>
    <mergeCell ref="M94:M96"/>
    <mergeCell ref="N94:N96"/>
    <mergeCell ref="O94:O96"/>
    <mergeCell ref="I85:J85"/>
    <mergeCell ref="K56:M56"/>
    <mergeCell ref="K57:M57"/>
    <mergeCell ref="K58:M58"/>
    <mergeCell ref="B36:G36"/>
    <mergeCell ref="B37:G37"/>
    <mergeCell ref="B52:G52"/>
    <mergeCell ref="K51:M51"/>
    <mergeCell ref="K52:M52"/>
    <mergeCell ref="K53:M53"/>
    <mergeCell ref="K54:M54"/>
    <mergeCell ref="K59:M59"/>
    <mergeCell ref="I80:J80"/>
    <mergeCell ref="B83:F83"/>
    <mergeCell ref="L87:P87"/>
    <mergeCell ref="B53:G53"/>
    <mergeCell ref="B62:G62"/>
    <mergeCell ref="B63:G63"/>
    <mergeCell ref="B64:G64"/>
    <mergeCell ref="B84:F84"/>
    <mergeCell ref="G93:G96"/>
    <mergeCell ref="I87:J87"/>
    <mergeCell ref="I88:J88"/>
    <mergeCell ref="K94:K96"/>
    <mergeCell ref="I84:J84"/>
    <mergeCell ref="B82:F82"/>
    <mergeCell ref="G82:H82"/>
    <mergeCell ref="J94:J96"/>
    <mergeCell ref="J93:K93"/>
    <mergeCell ref="K41:M44"/>
    <mergeCell ref="N41:N44"/>
    <mergeCell ref="N16:O16"/>
    <mergeCell ref="B28:G28"/>
    <mergeCell ref="K61:M61"/>
    <mergeCell ref="B22:E22"/>
    <mergeCell ref="B39:G39"/>
    <mergeCell ref="B23:E23"/>
    <mergeCell ref="K47:M47"/>
    <mergeCell ref="F11:O11"/>
    <mergeCell ref="L16:M16"/>
    <mergeCell ref="F17:O17"/>
    <mergeCell ref="F19:O19"/>
    <mergeCell ref="K62:M62"/>
    <mergeCell ref="H41:I43"/>
    <mergeCell ref="K46:M46"/>
    <mergeCell ref="K45:M45"/>
    <mergeCell ref="J36:O36"/>
    <mergeCell ref="J37:O37"/>
    <mergeCell ref="B59:G59"/>
    <mergeCell ref="B60:G60"/>
    <mergeCell ref="K48:M48"/>
    <mergeCell ref="K49:M49"/>
    <mergeCell ref="K50:M50"/>
    <mergeCell ref="B14:E14"/>
    <mergeCell ref="B419:G419"/>
    <mergeCell ref="O293:O296"/>
    <mergeCell ref="J293:J296"/>
    <mergeCell ref="M256:Q286"/>
    <mergeCell ref="B332:B342"/>
    <mergeCell ref="O398:O400"/>
    <mergeCell ref="P398:P400"/>
    <mergeCell ref="U398:U400"/>
    <mergeCell ref="U349:U359"/>
    <mergeCell ref="B372:O372"/>
    <mergeCell ref="J161:J170"/>
    <mergeCell ref="M147:M155"/>
    <mergeCell ref="S383:T385"/>
    <mergeCell ref="H420:M420"/>
    <mergeCell ref="Q83:R83"/>
    <mergeCell ref="B7:S8"/>
    <mergeCell ref="K60:M60"/>
    <mergeCell ref="P41:R43"/>
    <mergeCell ref="B10:E10"/>
    <mergeCell ref="B19:E19"/>
    <mergeCell ref="B20:E20"/>
    <mergeCell ref="B21:E21"/>
    <mergeCell ref="B13:E13"/>
    <mergeCell ref="B17:E17"/>
    <mergeCell ref="B18:E18"/>
    <mergeCell ref="B15:E15"/>
    <mergeCell ref="B16:E16"/>
    <mergeCell ref="F10:O10"/>
    <mergeCell ref="F12:O12"/>
    <mergeCell ref="F13:O13"/>
    <mergeCell ref="F15:O15"/>
    <mergeCell ref="F14:O14"/>
    <mergeCell ref="F16:G16"/>
    <mergeCell ref="F18:O18"/>
    <mergeCell ref="H16:I16"/>
    <mergeCell ref="J16:K16"/>
    <mergeCell ref="J30:O30"/>
    <mergeCell ref="J31:O31"/>
    <mergeCell ref="J32:O32"/>
    <mergeCell ref="J33:O33"/>
    <mergeCell ref="F20:O20"/>
    <mergeCell ref="F21:O21"/>
    <mergeCell ref="F22:O22"/>
    <mergeCell ref="F23:O23"/>
    <mergeCell ref="B50:G50"/>
    <mergeCell ref="B51:G51"/>
    <mergeCell ref="B424:G424"/>
    <mergeCell ref="B415:G415"/>
    <mergeCell ref="V349:V359"/>
    <mergeCell ref="M398:M400"/>
    <mergeCell ref="N395:O397"/>
    <mergeCell ref="G398:G400"/>
    <mergeCell ref="I350:I357"/>
    <mergeCell ref="F398:F400"/>
    <mergeCell ref="P350:P357"/>
    <mergeCell ref="I105:I107"/>
    <mergeCell ref="J105:J107"/>
    <mergeCell ref="D147:D155"/>
    <mergeCell ref="B135:F135"/>
    <mergeCell ref="B104:C104"/>
    <mergeCell ref="O105:O107"/>
    <mergeCell ref="H416:M417"/>
    <mergeCell ref="B416:G417"/>
    <mergeCell ref="B418:G418"/>
    <mergeCell ref="M459:O459"/>
    <mergeCell ref="B441:K441"/>
    <mergeCell ref="G450:I450"/>
    <mergeCell ref="B450:D450"/>
    <mergeCell ref="B452:D452"/>
    <mergeCell ref="S438:W438"/>
    <mergeCell ref="R386:R388"/>
    <mergeCell ref="B25:S26"/>
    <mergeCell ref="B41:G44"/>
    <mergeCell ref="W349:W359"/>
    <mergeCell ref="B420:G420"/>
    <mergeCell ref="B421:G421"/>
    <mergeCell ref="H418:M418"/>
    <mergeCell ref="H419:M419"/>
    <mergeCell ref="H428:M428"/>
    <mergeCell ref="H432:M432"/>
    <mergeCell ref="P386:P388"/>
    <mergeCell ref="N350:N357"/>
    <mergeCell ref="L386:L388"/>
    <mergeCell ref="M386:M388"/>
    <mergeCell ref="E383:F385"/>
    <mergeCell ref="G383:H385"/>
    <mergeCell ref="S386:S388"/>
    <mergeCell ref="F349:Q349"/>
    <mergeCell ref="H424:M424"/>
    <mergeCell ref="H425:M425"/>
    <mergeCell ref="H430:M430"/>
    <mergeCell ref="R398:R400"/>
    <mergeCell ref="H431:M431"/>
    <mergeCell ref="B430:G430"/>
    <mergeCell ref="B431:G431"/>
    <mergeCell ref="H422:M422"/>
    <mergeCell ref="G458:I458"/>
    <mergeCell ref="G457:I457"/>
    <mergeCell ref="M451:O451"/>
    <mergeCell ref="M452:O452"/>
    <mergeCell ref="G449:I449"/>
    <mergeCell ref="H439:M439"/>
    <mergeCell ref="B443:E443"/>
    <mergeCell ref="R452:T452"/>
    <mergeCell ref="R450:T450"/>
    <mergeCell ref="N436:R436"/>
    <mergeCell ref="B453:D453"/>
    <mergeCell ref="M456:O456"/>
    <mergeCell ref="B454:D454"/>
    <mergeCell ref="B456:D456"/>
    <mergeCell ref="G455:I455"/>
    <mergeCell ref="G456:I456"/>
    <mergeCell ref="G452:I452"/>
    <mergeCell ref="R444:T448"/>
    <mergeCell ref="M457:O457"/>
    <mergeCell ref="B451:D451"/>
    <mergeCell ref="B444:D448"/>
    <mergeCell ref="E444:E448"/>
    <mergeCell ref="M450:O450"/>
    <mergeCell ref="R458:T458"/>
    <mergeCell ref="B699:D699"/>
    <mergeCell ref="B683:J690"/>
    <mergeCell ref="K683:S690"/>
    <mergeCell ref="G618:I621"/>
    <mergeCell ref="G622:I622"/>
    <mergeCell ref="N527:S527"/>
    <mergeCell ref="N528:S528"/>
    <mergeCell ref="N529:S529"/>
    <mergeCell ref="G471:I471"/>
    <mergeCell ref="G472:I472"/>
    <mergeCell ref="B471:D471"/>
    <mergeCell ref="B472:D472"/>
    <mergeCell ref="B483:E483"/>
    <mergeCell ref="O484:O488"/>
    <mergeCell ref="E607:I607"/>
    <mergeCell ref="E609:I609"/>
    <mergeCell ref="E611:I611"/>
    <mergeCell ref="E612:I612"/>
    <mergeCell ref="D534:E534"/>
    <mergeCell ref="K605:O606"/>
    <mergeCell ref="P605:T606"/>
    <mergeCell ref="L576:O576"/>
    <mergeCell ref="B608:D608"/>
    <mergeCell ref="B570:E570"/>
    <mergeCell ref="B609:D609"/>
    <mergeCell ref="B611:D611"/>
    <mergeCell ref="B612:D612"/>
    <mergeCell ref="R575:T575"/>
    <mergeCell ref="G473:I473"/>
    <mergeCell ref="K484:L488"/>
    <mergeCell ref="N542:S542"/>
    <mergeCell ref="O620:S636"/>
    <mergeCell ref="B703:S711"/>
    <mergeCell ref="B715:S723"/>
    <mergeCell ref="B713:K713"/>
    <mergeCell ref="B701:K701"/>
    <mergeCell ref="B583:G584"/>
    <mergeCell ref="B585:G586"/>
    <mergeCell ref="B587:G588"/>
    <mergeCell ref="Q659:S659"/>
    <mergeCell ref="B651:J658"/>
    <mergeCell ref="D527:E527"/>
    <mergeCell ref="F527:G527"/>
    <mergeCell ref="J510:J512"/>
    <mergeCell ref="H552:I555"/>
    <mergeCell ref="N537:S537"/>
    <mergeCell ref="H544:M544"/>
    <mergeCell ref="H545:M545"/>
    <mergeCell ref="B552:C555"/>
    <mergeCell ref="B542:C542"/>
    <mergeCell ref="N526:S526"/>
    <mergeCell ref="Q699:S699"/>
    <mergeCell ref="B671:J678"/>
    <mergeCell ref="K671:S678"/>
    <mergeCell ref="Q679:S679"/>
    <mergeCell ref="K691:S698"/>
    <mergeCell ref="P611:T611"/>
    <mergeCell ref="P612:T612"/>
    <mergeCell ref="K609:O609"/>
    <mergeCell ref="B607:D607"/>
    <mergeCell ref="H534:M534"/>
    <mergeCell ref="E613:I613"/>
    <mergeCell ref="E610:I610"/>
    <mergeCell ref="G629:I629"/>
    <mergeCell ref="B469:D469"/>
    <mergeCell ref="N530:S530"/>
    <mergeCell ref="N531:S531"/>
    <mergeCell ref="F532:G532"/>
    <mergeCell ref="B545:C545"/>
    <mergeCell ref="D543:E543"/>
    <mergeCell ref="M464:R468"/>
    <mergeCell ref="S464:S468"/>
    <mergeCell ref="R457:T457"/>
    <mergeCell ref="F464:F468"/>
    <mergeCell ref="R453:T453"/>
    <mergeCell ref="M455:O455"/>
    <mergeCell ref="B455:D455"/>
    <mergeCell ref="M454:O454"/>
    <mergeCell ref="G470:I470"/>
    <mergeCell ref="B484:G488"/>
    <mergeCell ref="B533:C533"/>
    <mergeCell ref="G459:I459"/>
    <mergeCell ref="G460:I460"/>
    <mergeCell ref="B476:D476"/>
    <mergeCell ref="B475:D475"/>
    <mergeCell ref="B459:D459"/>
    <mergeCell ref="R461:T461"/>
    <mergeCell ref="M469:R469"/>
    <mergeCell ref="R491:T491"/>
    <mergeCell ref="M471:R471"/>
    <mergeCell ref="B457:D457"/>
    <mergeCell ref="M484:N488"/>
    <mergeCell ref="K489:L489"/>
    <mergeCell ref="B464:D468"/>
    <mergeCell ref="B458:D458"/>
    <mergeCell ref="B460:D460"/>
    <mergeCell ref="C631:D633"/>
    <mergeCell ref="N581:S582"/>
    <mergeCell ref="H529:M529"/>
    <mergeCell ref="B691:J698"/>
    <mergeCell ref="C628:D630"/>
    <mergeCell ref="E628:F630"/>
    <mergeCell ref="B634:B636"/>
    <mergeCell ref="C634:D636"/>
    <mergeCell ref="B643:J650"/>
    <mergeCell ref="C625:D627"/>
    <mergeCell ref="B659:D659"/>
    <mergeCell ref="G631:I631"/>
    <mergeCell ref="E510:E512"/>
    <mergeCell ref="G507:I509"/>
    <mergeCell ref="J507:L509"/>
    <mergeCell ref="D507:F509"/>
    <mergeCell ref="M507:N509"/>
    <mergeCell ref="N523:S524"/>
    <mergeCell ref="G632:I632"/>
    <mergeCell ref="H530:M530"/>
    <mergeCell ref="H531:M531"/>
    <mergeCell ref="D532:E532"/>
    <mergeCell ref="K611:O611"/>
    <mergeCell ref="K612:O612"/>
    <mergeCell ref="E606:I606"/>
    <mergeCell ref="E634:F636"/>
    <mergeCell ref="G628:I628"/>
    <mergeCell ref="G630:I630"/>
    <mergeCell ref="G627:I627"/>
    <mergeCell ref="B638:S639"/>
    <mergeCell ref="B528:C528"/>
    <mergeCell ref="N544:S544"/>
    <mergeCell ref="N398:N400"/>
    <mergeCell ref="B373:Q378"/>
    <mergeCell ref="O383:P385"/>
    <mergeCell ref="C386:C388"/>
    <mergeCell ref="B395:C397"/>
    <mergeCell ref="B313:B317"/>
    <mergeCell ref="K350:K357"/>
    <mergeCell ref="K398:K400"/>
    <mergeCell ref="K383:L385"/>
    <mergeCell ref="L398:L400"/>
    <mergeCell ref="Q383:R385"/>
    <mergeCell ref="B364:I364"/>
    <mergeCell ref="I383:J385"/>
    <mergeCell ref="G350:G357"/>
    <mergeCell ref="H350:H357"/>
    <mergeCell ref="D349:D359"/>
    <mergeCell ref="E386:E388"/>
    <mergeCell ref="D395:E397"/>
    <mergeCell ref="O358:Q359"/>
    <mergeCell ref="R395:S397"/>
    <mergeCell ref="B386:B388"/>
    <mergeCell ref="O386:O388"/>
    <mergeCell ref="G316:G317"/>
    <mergeCell ref="H316:H317"/>
    <mergeCell ref="I358:K359"/>
    <mergeCell ref="S398:S400"/>
    <mergeCell ref="C316:C317"/>
    <mergeCell ref="I398:I400"/>
    <mergeCell ref="P395:Q397"/>
    <mergeCell ref="B324:S328"/>
    <mergeCell ref="F395:G397"/>
    <mergeCell ref="H395:I397"/>
    <mergeCell ref="L350:L357"/>
    <mergeCell ref="B383:B385"/>
    <mergeCell ref="Q386:Q388"/>
    <mergeCell ref="E349:E359"/>
    <mergeCell ref="F358:H359"/>
    <mergeCell ref="F350:F357"/>
    <mergeCell ref="K386:K388"/>
    <mergeCell ref="J395:K397"/>
    <mergeCell ref="R332:R342"/>
    <mergeCell ref="L358:N359"/>
    <mergeCell ref="C383:D385"/>
    <mergeCell ref="B398:B400"/>
    <mergeCell ref="C398:C400"/>
    <mergeCell ref="B365:Q370"/>
    <mergeCell ref="J316:J317"/>
    <mergeCell ref="D316:D317"/>
    <mergeCell ref="O333:O340"/>
    <mergeCell ref="I333:I340"/>
    <mergeCell ref="J333:J340"/>
    <mergeCell ref="K333:K340"/>
    <mergeCell ref="L333:L340"/>
    <mergeCell ref="B382:D382"/>
    <mergeCell ref="M333:M340"/>
    <mergeCell ref="Q350:Q357"/>
    <mergeCell ref="M350:M357"/>
    <mergeCell ref="B45:G45"/>
    <mergeCell ref="B46:G46"/>
    <mergeCell ref="B47:G47"/>
    <mergeCell ref="B48:G48"/>
    <mergeCell ref="B49:G49"/>
    <mergeCell ref="N104:O104"/>
    <mergeCell ref="U383:V385"/>
    <mergeCell ref="U386:U388"/>
    <mergeCell ref="D333:D340"/>
    <mergeCell ref="E333:E340"/>
    <mergeCell ref="F333:F340"/>
    <mergeCell ref="G333:G340"/>
    <mergeCell ref="T386:T388"/>
    <mergeCell ref="T349:T359"/>
    <mergeCell ref="V386:V388"/>
    <mergeCell ref="J313:K315"/>
    <mergeCell ref="M341:O342"/>
    <mergeCell ref="B349:B359"/>
    <mergeCell ref="C349:C359"/>
    <mergeCell ref="D332:O332"/>
    <mergeCell ref="K63:M63"/>
    <mergeCell ref="K64:M64"/>
    <mergeCell ref="K66:M66"/>
    <mergeCell ref="B54:G54"/>
    <mergeCell ref="B55:G55"/>
    <mergeCell ref="B56:G56"/>
    <mergeCell ref="B57:G57"/>
    <mergeCell ref="B58:G58"/>
    <mergeCell ref="B65:G65"/>
    <mergeCell ref="L83:P83"/>
    <mergeCell ref="L94:L96"/>
    <mergeCell ref="I83:J83"/>
    <mergeCell ref="O241:Q241"/>
    <mergeCell ref="F177:F181"/>
    <mergeCell ref="O200:R200"/>
    <mergeCell ref="K233:L233"/>
    <mergeCell ref="M233:N233"/>
    <mergeCell ref="O233:P233"/>
    <mergeCell ref="S41:S44"/>
    <mergeCell ref="B69:R74"/>
    <mergeCell ref="B105:B107"/>
    <mergeCell ref="C105:C107"/>
    <mergeCell ref="S80:T80"/>
    <mergeCell ref="Q80:R80"/>
    <mergeCell ref="L80:P80"/>
    <mergeCell ref="S78:T79"/>
    <mergeCell ref="Q78:R79"/>
    <mergeCell ref="L78:P79"/>
    <mergeCell ref="L89:P89"/>
    <mergeCell ref="Q89:R89"/>
    <mergeCell ref="S89:T89"/>
    <mergeCell ref="O41:O44"/>
    <mergeCell ref="S85:T85"/>
    <mergeCell ref="L86:P86"/>
    <mergeCell ref="Q86:R86"/>
    <mergeCell ref="L81:P81"/>
    <mergeCell ref="Q81:R81"/>
    <mergeCell ref="T41:T44"/>
    <mergeCell ref="E105:E107"/>
    <mergeCell ref="P94:P96"/>
    <mergeCell ref="I78:J79"/>
    <mergeCell ref="B78:F79"/>
    <mergeCell ref="G78:H79"/>
    <mergeCell ref="L82:P82"/>
    <mergeCell ref="B160:E160"/>
    <mergeCell ref="D104:E104"/>
    <mergeCell ref="F104:G104"/>
    <mergeCell ref="H104:I104"/>
    <mergeCell ref="J104:K104"/>
    <mergeCell ref="L104:M104"/>
    <mergeCell ref="K147:K155"/>
    <mergeCell ref="Q233:R233"/>
    <mergeCell ref="N234:N236"/>
    <mergeCell ref="O234:O236"/>
    <mergeCell ref="O232:T232"/>
    <mergeCell ref="L201:L203"/>
    <mergeCell ref="M201:M203"/>
    <mergeCell ref="O201:O203"/>
    <mergeCell ref="P201:P203"/>
    <mergeCell ref="Q201:Q203"/>
    <mergeCell ref="I234:I236"/>
    <mergeCell ref="L234:L236"/>
    <mergeCell ref="G199:V199"/>
    <mergeCell ref="I161:I170"/>
    <mergeCell ref="B199:B203"/>
    <mergeCell ref="U232:U236"/>
    <mergeCell ref="V232:V236"/>
    <mergeCell ref="J228:J229"/>
    <mergeCell ref="K228:K229"/>
    <mergeCell ref="Q234:Q236"/>
    <mergeCell ref="R234:R236"/>
    <mergeCell ref="B188:B192"/>
    <mergeCell ref="F234:F236"/>
    <mergeCell ref="C199:F199"/>
    <mergeCell ref="K200:N200"/>
    <mergeCell ref="E147:E155"/>
    <mergeCell ref="B247:H247"/>
    <mergeCell ref="I259:J259"/>
    <mergeCell ref="B221:B223"/>
    <mergeCell ref="C221:N222"/>
    <mergeCell ref="B261:H261"/>
    <mergeCell ref="M234:M236"/>
    <mergeCell ref="C232:H232"/>
    <mergeCell ref="I232:N232"/>
    <mergeCell ref="I233:J233"/>
    <mergeCell ref="B208:D208"/>
    <mergeCell ref="N201:N203"/>
    <mergeCell ref="B218:I218"/>
    <mergeCell ref="G201:G203"/>
    <mergeCell ref="H201:H203"/>
    <mergeCell ref="C234:C236"/>
    <mergeCell ref="D234:D236"/>
    <mergeCell ref="E234:E236"/>
    <mergeCell ref="B260:H260"/>
    <mergeCell ref="B258:H258"/>
    <mergeCell ref="B231:M231"/>
    <mergeCell ref="G233:H233"/>
    <mergeCell ref="B241:J241"/>
    <mergeCell ref="B234:B236"/>
    <mergeCell ref="I242:I243"/>
    <mergeCell ref="M242:M243"/>
    <mergeCell ref="J242:L242"/>
    <mergeCell ref="B209:K216"/>
    <mergeCell ref="C188:C192"/>
    <mergeCell ref="D188:D192"/>
    <mergeCell ref="E188:E192"/>
    <mergeCell ref="H161:H170"/>
    <mergeCell ref="B197:K197"/>
    <mergeCell ref="C161:C170"/>
    <mergeCell ref="D161:D170"/>
    <mergeCell ref="E161:E170"/>
    <mergeCell ref="F161:F170"/>
    <mergeCell ref="G161:G170"/>
    <mergeCell ref="C177:C181"/>
    <mergeCell ref="I201:I203"/>
    <mergeCell ref="C200:C203"/>
    <mergeCell ref="D200:D203"/>
    <mergeCell ref="G200:J200"/>
    <mergeCell ref="I280:J280"/>
    <mergeCell ref="V201:V203"/>
    <mergeCell ref="H386:H388"/>
    <mergeCell ref="G306:G307"/>
    <mergeCell ref="B274:H274"/>
    <mergeCell ref="S349:S359"/>
    <mergeCell ref="D306:D307"/>
    <mergeCell ref="I283:J283"/>
    <mergeCell ref="B177:B181"/>
    <mergeCell ref="B293:B296"/>
    <mergeCell ref="C293:C296"/>
    <mergeCell ref="B262:H262"/>
    <mergeCell ref="B278:H278"/>
    <mergeCell ref="B269:H269"/>
    <mergeCell ref="H306:H307"/>
    <mergeCell ref="J306:J307"/>
    <mergeCell ref="K306:K307"/>
    <mergeCell ref="D177:D181"/>
    <mergeCell ref="E177:E181"/>
    <mergeCell ref="P234:P236"/>
    <mergeCell ref="M211:M215"/>
    <mergeCell ref="K201:K203"/>
    <mergeCell ref="B302:D302"/>
    <mergeCell ref="B303:B307"/>
    <mergeCell ref="I264:J264"/>
    <mergeCell ref="F200:F203"/>
    <mergeCell ref="G188:Q195"/>
    <mergeCell ref="O187:Q187"/>
    <mergeCell ref="S200:V200"/>
    <mergeCell ref="S201:S203"/>
    <mergeCell ref="B283:H283"/>
    <mergeCell ref="AG480:AI480"/>
    <mergeCell ref="AG481:AI481"/>
    <mergeCell ref="AG473:AI473"/>
    <mergeCell ref="AG474:AI474"/>
    <mergeCell ref="AG475:AI475"/>
    <mergeCell ref="AG476:AI476"/>
    <mergeCell ref="N439:R439"/>
    <mergeCell ref="AG478:AI478"/>
    <mergeCell ref="I303:I307"/>
    <mergeCell ref="R306:R307"/>
    <mergeCell ref="B276:H276"/>
    <mergeCell ref="C306:C307"/>
    <mergeCell ref="B407:H407"/>
    <mergeCell ref="J398:J400"/>
    <mergeCell ref="R349:R359"/>
    <mergeCell ref="H228:H229"/>
    <mergeCell ref="R211:R213"/>
    <mergeCell ref="B257:H257"/>
    <mergeCell ref="G303:H305"/>
    <mergeCell ref="B286:H286"/>
    <mergeCell ref="J234:J236"/>
    <mergeCell ref="K234:K236"/>
    <mergeCell ref="H234:H236"/>
    <mergeCell ref="B242:H243"/>
    <mergeCell ref="O306:O307"/>
    <mergeCell ref="D228:D229"/>
    <mergeCell ref="E228:E229"/>
    <mergeCell ref="F228:F229"/>
    <mergeCell ref="G228:G229"/>
    <mergeCell ref="R293:R296"/>
    <mergeCell ref="N211:P212"/>
    <mergeCell ref="F306:F307"/>
    <mergeCell ref="S233:T233"/>
    <mergeCell ref="S234:S236"/>
    <mergeCell ref="U293:V295"/>
    <mergeCell ref="U211:U213"/>
    <mergeCell ref="U201:U203"/>
    <mergeCell ref="P304:R305"/>
    <mergeCell ref="O213:O215"/>
    <mergeCell ref="Q398:Q400"/>
    <mergeCell ref="N386:N388"/>
    <mergeCell ref="D341:F342"/>
    <mergeCell ref="E316:E317"/>
    <mergeCell ref="F316:F317"/>
    <mergeCell ref="G386:G388"/>
    <mergeCell ref="J386:J388"/>
    <mergeCell ref="AG477:AI477"/>
    <mergeCell ref="R201:R203"/>
    <mergeCell ref="R209:U209"/>
    <mergeCell ref="T201:T203"/>
    <mergeCell ref="E200:E203"/>
    <mergeCell ref="M209:P209"/>
    <mergeCell ref="B301:K301"/>
    <mergeCell ref="B275:H275"/>
    <mergeCell ref="B282:H282"/>
    <mergeCell ref="B266:H266"/>
    <mergeCell ref="B270:H270"/>
    <mergeCell ref="B272:H272"/>
    <mergeCell ref="E306:E307"/>
    <mergeCell ref="B285:H285"/>
    <mergeCell ref="I261:J261"/>
    <mergeCell ref="B264:H264"/>
    <mergeCell ref="I256:J256"/>
    <mergeCell ref="I284:J284"/>
    <mergeCell ref="K491:L491"/>
    <mergeCell ref="K493:L493"/>
    <mergeCell ref="G84:H84"/>
    <mergeCell ref="B85:F85"/>
    <mergeCell ref="G85:H85"/>
    <mergeCell ref="B86:F86"/>
    <mergeCell ref="G86:H86"/>
    <mergeCell ref="B87:F87"/>
    <mergeCell ref="G87:H87"/>
    <mergeCell ref="B88:F88"/>
    <mergeCell ref="G234:G236"/>
    <mergeCell ref="C313:H315"/>
    <mergeCell ref="J304:O305"/>
    <mergeCell ref="B273:H273"/>
    <mergeCell ref="O242:S253"/>
    <mergeCell ref="M313:M317"/>
    <mergeCell ref="B244:H244"/>
    <mergeCell ref="B246:H246"/>
    <mergeCell ref="K161:K170"/>
    <mergeCell ref="M161:M170"/>
    <mergeCell ref="N161:N170"/>
    <mergeCell ref="B245:H245"/>
    <mergeCell ref="B248:H248"/>
    <mergeCell ref="B249:H249"/>
    <mergeCell ref="N213:N215"/>
    <mergeCell ref="M255:O255"/>
    <mergeCell ref="C233:D233"/>
    <mergeCell ref="B265:H265"/>
    <mergeCell ref="I265:J265"/>
    <mergeCell ref="B259:H259"/>
    <mergeCell ref="B263:H263"/>
    <mergeCell ref="M383:N385"/>
    <mergeCell ref="Q682:S682"/>
    <mergeCell ref="B681:E681"/>
    <mergeCell ref="AG482:AI482"/>
    <mergeCell ref="B504:G504"/>
    <mergeCell ref="B520:I520"/>
    <mergeCell ref="M501:N501"/>
    <mergeCell ref="P501:Q501"/>
    <mergeCell ref="K502:L502"/>
    <mergeCell ref="M502:N502"/>
    <mergeCell ref="B489:G489"/>
    <mergeCell ref="M494:N494"/>
    <mergeCell ref="M495:N495"/>
    <mergeCell ref="H527:M527"/>
    <mergeCell ref="H528:M528"/>
    <mergeCell ref="R499:T499"/>
    <mergeCell ref="R498:T498"/>
    <mergeCell ref="B525:C525"/>
    <mergeCell ref="AG485:AI485"/>
    <mergeCell ref="K483:N483"/>
    <mergeCell ref="H525:M525"/>
    <mergeCell ref="D523:E524"/>
    <mergeCell ref="F523:G524"/>
    <mergeCell ref="B522:G522"/>
    <mergeCell ref="AG483:AI483"/>
    <mergeCell ref="AG484:AI484"/>
    <mergeCell ref="P484:Q488"/>
    <mergeCell ref="M489:N489"/>
    <mergeCell ref="P489:Q489"/>
    <mergeCell ref="B492:G492"/>
    <mergeCell ref="R484:T488"/>
    <mergeCell ref="F528:G528"/>
    <mergeCell ref="P503:Q503"/>
    <mergeCell ref="K619:K621"/>
    <mergeCell ref="T601:U602"/>
    <mergeCell ref="AG479:AI479"/>
    <mergeCell ref="R501:T501"/>
    <mergeCell ref="F547:G547"/>
    <mergeCell ref="M496:N496"/>
    <mergeCell ref="K490:L490"/>
    <mergeCell ref="M490:N490"/>
    <mergeCell ref="D536:E536"/>
    <mergeCell ref="F536:G536"/>
    <mergeCell ref="F542:G542"/>
    <mergeCell ref="C507:C512"/>
    <mergeCell ref="M479:R479"/>
    <mergeCell ref="L510:L512"/>
    <mergeCell ref="M510:M512"/>
    <mergeCell ref="B682:D682"/>
    <mergeCell ref="Q662:S662"/>
    <mergeCell ref="B663:J670"/>
    <mergeCell ref="K663:S670"/>
    <mergeCell ref="G634:I634"/>
    <mergeCell ref="G635:I635"/>
    <mergeCell ref="G636:I636"/>
    <mergeCell ref="B661:E661"/>
    <mergeCell ref="B662:D662"/>
    <mergeCell ref="B641:E641"/>
    <mergeCell ref="B642:D642"/>
    <mergeCell ref="E625:F627"/>
    <mergeCell ref="B625:B627"/>
    <mergeCell ref="B679:D679"/>
    <mergeCell ref="K643:S650"/>
    <mergeCell ref="K651:S658"/>
    <mergeCell ref="Q642:S642"/>
    <mergeCell ref="H581:M582"/>
    <mergeCell ref="R573:T573"/>
    <mergeCell ref="D552:E555"/>
    <mergeCell ref="P570:Q570"/>
    <mergeCell ref="G568:G569"/>
    <mergeCell ref="M493:N493"/>
    <mergeCell ref="B534:C534"/>
    <mergeCell ref="N589:S590"/>
    <mergeCell ref="E631:F633"/>
    <mergeCell ref="B631:B633"/>
    <mergeCell ref="G623:I623"/>
    <mergeCell ref="H587:M588"/>
    <mergeCell ref="N587:S588"/>
    <mergeCell ref="H601:M602"/>
    <mergeCell ref="N601:S602"/>
    <mergeCell ref="K613:O613"/>
    <mergeCell ref="P608:T608"/>
    <mergeCell ref="P609:T609"/>
    <mergeCell ref="T589:U590"/>
    <mergeCell ref="B593:G594"/>
    <mergeCell ref="G624:I624"/>
    <mergeCell ref="B601:G602"/>
    <mergeCell ref="L619:L621"/>
    <mergeCell ref="M619:M621"/>
    <mergeCell ref="J618:M618"/>
    <mergeCell ref="J619:J621"/>
    <mergeCell ref="G633:I633"/>
    <mergeCell ref="B610:D610"/>
    <mergeCell ref="K610:O610"/>
    <mergeCell ref="G626:I626"/>
    <mergeCell ref="B628:B630"/>
    <mergeCell ref="O618:S618"/>
    <mergeCell ref="D510:D512"/>
    <mergeCell ref="F525:G525"/>
    <mergeCell ref="B506:M506"/>
    <mergeCell ref="B494:G494"/>
    <mergeCell ref="H542:M542"/>
    <mergeCell ref="H543:M543"/>
    <mergeCell ref="K497:L497"/>
    <mergeCell ref="D528:E528"/>
    <mergeCell ref="F534:G534"/>
    <mergeCell ref="B535:C535"/>
    <mergeCell ref="B531:C531"/>
    <mergeCell ref="B523:C524"/>
    <mergeCell ref="B530:C530"/>
    <mergeCell ref="D530:E530"/>
    <mergeCell ref="F530:G530"/>
    <mergeCell ref="H526:M526"/>
    <mergeCell ref="R500:T500"/>
    <mergeCell ref="R496:T496"/>
    <mergeCell ref="F535:G535"/>
    <mergeCell ref="B536:C536"/>
    <mergeCell ref="B529:C529"/>
    <mergeCell ref="F529:G529"/>
    <mergeCell ref="B495:G495"/>
    <mergeCell ref="B496:G496"/>
    <mergeCell ref="B500:G500"/>
    <mergeCell ref="B618:B621"/>
    <mergeCell ref="B478:D478"/>
    <mergeCell ref="M476:R476"/>
    <mergeCell ref="M492:N492"/>
    <mergeCell ref="M498:N498"/>
    <mergeCell ref="P498:Q498"/>
    <mergeCell ref="P491:Q491"/>
    <mergeCell ref="F548:G548"/>
    <mergeCell ref="F531:G531"/>
    <mergeCell ref="B546:C546"/>
    <mergeCell ref="D546:E546"/>
    <mergeCell ref="N545:S545"/>
    <mergeCell ref="B480:D480"/>
    <mergeCell ref="B479:D479"/>
    <mergeCell ref="R489:T489"/>
    <mergeCell ref="L573:O573"/>
    <mergeCell ref="R574:T574"/>
    <mergeCell ref="B613:D613"/>
    <mergeCell ref="B581:G582"/>
    <mergeCell ref="B597:G598"/>
    <mergeCell ref="P566:Q569"/>
    <mergeCell ref="H549:M549"/>
    <mergeCell ref="D535:E535"/>
    <mergeCell ref="B539:G539"/>
    <mergeCell ref="L566:O569"/>
    <mergeCell ref="L574:O574"/>
    <mergeCell ref="B573:E573"/>
    <mergeCell ref="R571:T571"/>
    <mergeCell ref="R572:T572"/>
    <mergeCell ref="B580:E580"/>
    <mergeCell ref="T581:U582"/>
    <mergeCell ref="D525:E525"/>
    <mergeCell ref="S439:W439"/>
    <mergeCell ref="N432:R432"/>
    <mergeCell ref="N433:R433"/>
    <mergeCell ref="N434:R434"/>
    <mergeCell ref="U444:U448"/>
    <mergeCell ref="P444:P448"/>
    <mergeCell ref="Q444:Q448"/>
    <mergeCell ref="B438:G438"/>
    <mergeCell ref="B439:G439"/>
    <mergeCell ref="B432:G432"/>
    <mergeCell ref="N431:R431"/>
    <mergeCell ref="H434:M434"/>
    <mergeCell ref="H435:M435"/>
    <mergeCell ref="N549:S549"/>
    <mergeCell ref="F510:F512"/>
    <mergeCell ref="G510:G512"/>
    <mergeCell ref="K496:L496"/>
    <mergeCell ref="K500:L500"/>
    <mergeCell ref="G469:I469"/>
    <mergeCell ref="B537:C537"/>
    <mergeCell ref="D533:E533"/>
    <mergeCell ref="M478:R478"/>
    <mergeCell ref="R503:T503"/>
    <mergeCell ref="N540:S541"/>
    <mergeCell ref="F549:G549"/>
    <mergeCell ref="G476:I476"/>
    <mergeCell ref="F540:G541"/>
    <mergeCell ref="K510:K512"/>
    <mergeCell ref="K503:L503"/>
    <mergeCell ref="G480:I480"/>
    <mergeCell ref="P500:Q500"/>
    <mergeCell ref="T464:T468"/>
    <mergeCell ref="AK468:AK472"/>
    <mergeCell ref="K499:L499"/>
    <mergeCell ref="B526:C526"/>
    <mergeCell ref="B532:C532"/>
    <mergeCell ref="K504:L504"/>
    <mergeCell ref="M504:N504"/>
    <mergeCell ref="P504:Q504"/>
    <mergeCell ref="K498:L498"/>
    <mergeCell ref="U503:V503"/>
    <mergeCell ref="U502:V502"/>
    <mergeCell ref="U501:V501"/>
    <mergeCell ref="M499:N499"/>
    <mergeCell ref="P499:Q499"/>
    <mergeCell ref="U499:V499"/>
    <mergeCell ref="AJ468:AJ472"/>
    <mergeCell ref="B502:G502"/>
    <mergeCell ref="B503:G503"/>
    <mergeCell ref="R504:T504"/>
    <mergeCell ref="R494:T494"/>
    <mergeCell ref="U495:V495"/>
    <mergeCell ref="U496:V496"/>
    <mergeCell ref="U500:V500"/>
    <mergeCell ref="U490:V490"/>
    <mergeCell ref="U492:V492"/>
    <mergeCell ref="U493:V493"/>
    <mergeCell ref="U494:V494"/>
    <mergeCell ref="AG468:AI472"/>
    <mergeCell ref="D531:E531"/>
    <mergeCell ref="B490:G490"/>
    <mergeCell ref="B501:G501"/>
    <mergeCell ref="H510:H512"/>
    <mergeCell ref="I510:I512"/>
    <mergeCell ref="K464:K468"/>
    <mergeCell ref="B30:G30"/>
    <mergeCell ref="B31:G31"/>
    <mergeCell ref="B32:G32"/>
    <mergeCell ref="B33:G33"/>
    <mergeCell ref="B34:G34"/>
    <mergeCell ref="B35:G35"/>
    <mergeCell ref="I313:I317"/>
    <mergeCell ref="P213:P215"/>
    <mergeCell ref="J34:O34"/>
    <mergeCell ref="J35:O35"/>
    <mergeCell ref="S211:T213"/>
    <mergeCell ref="C332:C342"/>
    <mergeCell ref="K316:K317"/>
    <mergeCell ref="H333:H340"/>
    <mergeCell ref="M306:M307"/>
    <mergeCell ref="N306:N307"/>
    <mergeCell ref="N429:R429"/>
    <mergeCell ref="S429:W429"/>
    <mergeCell ref="S430:W430"/>
    <mergeCell ref="S431:W431"/>
    <mergeCell ref="N418:R418"/>
    <mergeCell ref="N419:R419"/>
    <mergeCell ref="V444:V448"/>
    <mergeCell ref="B425:G425"/>
    <mergeCell ref="B426:G426"/>
    <mergeCell ref="B427:G427"/>
    <mergeCell ref="M458:O458"/>
    <mergeCell ref="J303:R303"/>
    <mergeCell ref="B271:H271"/>
    <mergeCell ref="D293:D296"/>
    <mergeCell ref="S418:W418"/>
    <mergeCell ref="B473:D473"/>
    <mergeCell ref="B477:D477"/>
    <mergeCell ref="M475:R475"/>
    <mergeCell ref="B481:D481"/>
    <mergeCell ref="N525:S525"/>
    <mergeCell ref="K494:L494"/>
    <mergeCell ref="K495:L495"/>
    <mergeCell ref="B517:S518"/>
    <mergeCell ref="G474:I474"/>
    <mergeCell ref="G475:I475"/>
    <mergeCell ref="N510:N512"/>
    <mergeCell ref="H421:M421"/>
    <mergeCell ref="M472:R472"/>
    <mergeCell ref="M473:R473"/>
    <mergeCell ref="G477:I477"/>
    <mergeCell ref="M470:R470"/>
    <mergeCell ref="B428:G428"/>
    <mergeCell ref="B429:G429"/>
    <mergeCell ref="H429:M429"/>
    <mergeCell ref="G444:I448"/>
    <mergeCell ref="J444:J448"/>
    <mergeCell ref="K444:K448"/>
    <mergeCell ref="M444:O448"/>
    <mergeCell ref="F444:F448"/>
    <mergeCell ref="S432:W432"/>
    <mergeCell ref="S433:W433"/>
    <mergeCell ref="S434:W434"/>
    <mergeCell ref="S435:W435"/>
    <mergeCell ref="S436:W436"/>
    <mergeCell ref="S437:W437"/>
    <mergeCell ref="G478:I478"/>
    <mergeCell ref="G479:I479"/>
    <mergeCell ref="S419:W419"/>
    <mergeCell ref="S420:W420"/>
    <mergeCell ref="S421:W421"/>
    <mergeCell ref="S422:W422"/>
    <mergeCell ref="S423:W423"/>
    <mergeCell ref="S424:W424"/>
    <mergeCell ref="S425:W425"/>
    <mergeCell ref="S426:W426"/>
    <mergeCell ref="S427:W427"/>
    <mergeCell ref="S428:W428"/>
    <mergeCell ref="H537:M537"/>
    <mergeCell ref="P306:P307"/>
    <mergeCell ref="Q306:Q307"/>
    <mergeCell ref="B461:D461"/>
    <mergeCell ref="H436:M436"/>
    <mergeCell ref="H437:M437"/>
    <mergeCell ref="H438:M438"/>
    <mergeCell ref="B436:G436"/>
    <mergeCell ref="H426:M426"/>
    <mergeCell ref="N437:R437"/>
    <mergeCell ref="N438:R438"/>
    <mergeCell ref="H427:M427"/>
    <mergeCell ref="H433:M433"/>
    <mergeCell ref="M449:O449"/>
    <mergeCell ref="R449:T449"/>
    <mergeCell ref="N534:S534"/>
    <mergeCell ref="M480:R480"/>
    <mergeCell ref="M481:R481"/>
    <mergeCell ref="G453:I453"/>
    <mergeCell ref="G454:I454"/>
    <mergeCell ref="M453:O453"/>
    <mergeCell ref="B470:D470"/>
    <mergeCell ref="B2:T3"/>
    <mergeCell ref="B4:T5"/>
    <mergeCell ref="M293:N295"/>
    <mergeCell ref="K293:L295"/>
    <mergeCell ref="H293:I295"/>
    <mergeCell ref="S293:T295"/>
    <mergeCell ref="E293:F295"/>
    <mergeCell ref="I386:I388"/>
    <mergeCell ref="B280:H280"/>
    <mergeCell ref="B281:H281"/>
    <mergeCell ref="I281:J281"/>
    <mergeCell ref="I282:J282"/>
    <mergeCell ref="B279:H279"/>
    <mergeCell ref="I279:J279"/>
    <mergeCell ref="N333:N340"/>
    <mergeCell ref="L306:L307"/>
    <mergeCell ref="G293:G296"/>
    <mergeCell ref="C303:D305"/>
    <mergeCell ref="F386:F388"/>
    <mergeCell ref="I266:J266"/>
    <mergeCell ref="B267:H267"/>
    <mergeCell ref="I267:J267"/>
    <mergeCell ref="B268:H268"/>
    <mergeCell ref="B277:H277"/>
    <mergeCell ref="R31:V37"/>
    <mergeCell ref="R30:V30"/>
    <mergeCell ref="F93:F96"/>
    <mergeCell ref="E233:F233"/>
    <mergeCell ref="B11:E11"/>
    <mergeCell ref="B12:E12"/>
    <mergeCell ref="M217:P217"/>
    <mergeCell ref="B256:H256"/>
    <mergeCell ref="B599:G600"/>
    <mergeCell ref="D549:E549"/>
    <mergeCell ref="M497:N497"/>
    <mergeCell ref="L552:M555"/>
    <mergeCell ref="M477:R477"/>
    <mergeCell ref="M474:R474"/>
    <mergeCell ref="K501:L501"/>
    <mergeCell ref="P502:Q502"/>
    <mergeCell ref="M491:N491"/>
    <mergeCell ref="U504:V504"/>
    <mergeCell ref="U498:V498"/>
    <mergeCell ref="U484:V488"/>
    <mergeCell ref="U497:V497"/>
    <mergeCell ref="U491:V491"/>
    <mergeCell ref="U489:V489"/>
    <mergeCell ref="H535:M535"/>
    <mergeCell ref="H597:M598"/>
    <mergeCell ref="N597:S598"/>
    <mergeCell ref="T597:U598"/>
    <mergeCell ref="P493:Q493"/>
    <mergeCell ref="P494:Q494"/>
    <mergeCell ref="H599:M600"/>
    <mergeCell ref="N599:S600"/>
    <mergeCell ref="T599:U600"/>
    <mergeCell ref="N585:S586"/>
    <mergeCell ref="T585:U586"/>
    <mergeCell ref="T587:U588"/>
    <mergeCell ref="H589:M590"/>
    <mergeCell ref="H583:M584"/>
    <mergeCell ref="H585:M586"/>
    <mergeCell ref="N583:S584"/>
    <mergeCell ref="B493:G493"/>
    <mergeCell ref="M461:O461"/>
    <mergeCell ref="E464:E468"/>
    <mergeCell ref="R459:T459"/>
    <mergeCell ref="M460:O460"/>
    <mergeCell ref="M500:N500"/>
    <mergeCell ref="H484:H488"/>
    <mergeCell ref="I484:I488"/>
    <mergeCell ref="N533:S533"/>
    <mergeCell ref="N546:S546"/>
    <mergeCell ref="B410:U413"/>
    <mergeCell ref="B409:D409"/>
    <mergeCell ref="G464:I468"/>
    <mergeCell ref="J464:J468"/>
    <mergeCell ref="R454:T454"/>
    <mergeCell ref="R451:T451"/>
    <mergeCell ref="H595:M596"/>
    <mergeCell ref="N595:S596"/>
    <mergeCell ref="T595:U596"/>
    <mergeCell ref="G481:I481"/>
    <mergeCell ref="S416:W417"/>
    <mergeCell ref="N416:R417"/>
    <mergeCell ref="N420:R420"/>
    <mergeCell ref="N421:R421"/>
    <mergeCell ref="N425:R425"/>
    <mergeCell ref="N426:R426"/>
    <mergeCell ref="N427:R427"/>
    <mergeCell ref="N428:R428"/>
    <mergeCell ref="N430:R430"/>
    <mergeCell ref="N422:R422"/>
    <mergeCell ref="N423:R423"/>
    <mergeCell ref="N424:R424"/>
    <mergeCell ref="P492:Q492"/>
    <mergeCell ref="R570:T570"/>
    <mergeCell ref="P490:Q490"/>
    <mergeCell ref="R490:T490"/>
    <mergeCell ref="R492:T492"/>
    <mergeCell ref="R493:T493"/>
    <mergeCell ref="M503:N503"/>
    <mergeCell ref="H548:M548"/>
    <mergeCell ref="T583:U584"/>
    <mergeCell ref="I568:I569"/>
    <mergeCell ref="N543:S543"/>
    <mergeCell ref="N532:S532"/>
    <mergeCell ref="P497:Q497"/>
    <mergeCell ref="H547:M547"/>
    <mergeCell ref="P495:Q495"/>
    <mergeCell ref="P496:Q496"/>
    <mergeCell ref="N535:S535"/>
    <mergeCell ref="J566:J569"/>
    <mergeCell ref="K566:K569"/>
    <mergeCell ref="H540:M541"/>
    <mergeCell ref="R552:S555"/>
    <mergeCell ref="N552:O555"/>
    <mergeCell ref="J552:K555"/>
    <mergeCell ref="H546:M546"/>
    <mergeCell ref="B559:S563"/>
    <mergeCell ref="N556:O556"/>
    <mergeCell ref="G566:I567"/>
    <mergeCell ref="P571:Q571"/>
    <mergeCell ref="P572:Q572"/>
    <mergeCell ref="P574:Q574"/>
    <mergeCell ref="R502:T502"/>
    <mergeCell ref="R497:T497"/>
    <mergeCell ref="H523:M524"/>
  </mergeCells>
  <dataValidations count="10">
    <dataValidation type="list" allowBlank="1" showInputMessage="1" showErrorMessage="1" sqref="E606:I606 E608:I609 J279:J283 J262 I260 I264:J264 I278:I285">
      <formula1>confirmare</formula1>
    </dataValidation>
    <dataValidation type="list" allowBlank="1" showInputMessage="1" showErrorMessage="1" sqref="K570:K576">
      <formula1>transport</formula1>
    </dataValidation>
    <dataValidation type="textLength" operator="lessThan" allowBlank="1" showInputMessage="1" showErrorMessage="1" errorTitle="Limită de caractere introduse!!!" error="Nu se va introduce mai mult de 10 caractere. Nu treceți limita chenarului prestabilit!!!" sqref="V244:W244 C237:D239">
      <formula1>11</formula1>
    </dataValidation>
    <dataValidation type="list" allowBlank="1" showInputMessage="1" showErrorMessage="1" sqref="C233:T233">
      <formula1>profil</formula1>
    </dataValidation>
    <dataValidation type="list" showInputMessage="1" showErrorMessage="1" sqref="K45:K61">
      <formula1>disciplina</formula1>
    </dataValidation>
    <dataValidation type="list" allowBlank="1" showInputMessage="1" showErrorMessage="1" sqref="F16:M16">
      <formula1>Plancadru</formula1>
    </dataValidation>
    <dataValidation type="list" allowBlank="1" showInputMessage="1" showErrorMessage="1" sqref="F21:O21">
      <formula1>Schimburi</formula1>
    </dataValidation>
    <dataValidation type="list" allowBlank="1" showInputMessage="1" showErrorMessage="1" sqref="F22:O22">
      <formula1>tipuri</formula1>
    </dataValidation>
    <dataValidation type="list" allowBlank="1" showInputMessage="1" showErrorMessage="1" sqref="F23:O23">
      <formula1>forma</formula1>
    </dataValidation>
    <dataValidation type="list" allowBlank="1" showInputMessage="1" showErrorMessage="1" sqref="F10:O10">
      <formula1>Raion</formula1>
    </dataValidation>
  </dataValidations>
  <hyperlinks>
    <hyperlink ref="F19" r:id="rId1"/>
    <hyperlink ref="F20" r:id="rId2"/>
  </hyperlinks>
  <pageMargins left="0" right="0" top="0" bottom="0" header="0" footer="0"/>
  <pageSetup paperSize="9" scale="57" orientation="landscape" verticalDpi="180" r:id="rId3"/>
  <headerFooter>
    <oddFooter>&amp;C&amp;P</oddFooter>
  </headerFooter>
  <colBreaks count="1" manualBreakCount="1">
    <brk id="27"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D476"/>
  <sheetViews>
    <sheetView zoomScaleNormal="100" zoomScalePageLayoutView="85" workbookViewId="0">
      <selection activeCell="B73" sqref="B73:C73"/>
    </sheetView>
  </sheetViews>
  <sheetFormatPr defaultRowHeight="15" x14ac:dyDescent="0.25"/>
  <cols>
    <col min="2" max="2" width="62.7109375" customWidth="1"/>
    <col min="3" max="3" width="91.5703125" customWidth="1"/>
  </cols>
  <sheetData>
    <row r="1" spans="2:4" x14ac:dyDescent="0.25">
      <c r="B1" s="5"/>
      <c r="C1" s="5"/>
      <c r="D1" s="5"/>
    </row>
    <row r="2" spans="2:4" ht="18.75" x14ac:dyDescent="0.3">
      <c r="B2" s="332" t="s">
        <v>962</v>
      </c>
      <c r="C2" s="333"/>
      <c r="D2" s="5"/>
    </row>
    <row r="3" spans="2:4" ht="15.75" x14ac:dyDescent="0.25">
      <c r="B3" s="334" t="s">
        <v>804</v>
      </c>
      <c r="C3" s="333"/>
      <c r="D3" s="5"/>
    </row>
    <row r="4" spans="2:4" x14ac:dyDescent="0.25">
      <c r="B4" s="333"/>
      <c r="C4" s="333"/>
      <c r="D4" s="5"/>
    </row>
    <row r="5" spans="2:4" ht="45.75" customHeight="1" thickBot="1" x14ac:dyDescent="0.3">
      <c r="B5" s="1251" t="s">
        <v>963</v>
      </c>
      <c r="C5" s="1251"/>
      <c r="D5" s="5"/>
    </row>
    <row r="6" spans="2:4" ht="58.5" customHeight="1" thickBot="1" x14ac:dyDescent="0.3">
      <c r="B6" s="1257" t="s">
        <v>679</v>
      </c>
      <c r="C6" s="1258"/>
      <c r="D6" s="5"/>
    </row>
    <row r="7" spans="2:4" x14ac:dyDescent="0.25">
      <c r="B7" s="5"/>
      <c r="C7" s="5"/>
      <c r="D7" s="5"/>
    </row>
    <row r="8" spans="2:4" ht="18.75" x14ac:dyDescent="0.3">
      <c r="B8" s="361" t="s">
        <v>434</v>
      </c>
      <c r="C8" s="361" t="s">
        <v>435</v>
      </c>
      <c r="D8" s="5"/>
    </row>
    <row r="9" spans="2:4" x14ac:dyDescent="0.25">
      <c r="B9" s="1254" t="s">
        <v>0</v>
      </c>
      <c r="C9" s="1256"/>
      <c r="D9" s="5"/>
    </row>
    <row r="10" spans="2:4" ht="30" x14ac:dyDescent="0.25">
      <c r="B10" s="335" t="s">
        <v>140</v>
      </c>
      <c r="C10" s="336" t="s">
        <v>1001</v>
      </c>
      <c r="D10" s="5"/>
    </row>
    <row r="11" spans="2:4" x14ac:dyDescent="0.25">
      <c r="B11" s="335" t="s">
        <v>1</v>
      </c>
      <c r="C11" s="337" t="s">
        <v>440</v>
      </c>
      <c r="D11" s="68"/>
    </row>
    <row r="12" spans="2:4" x14ac:dyDescent="0.25">
      <c r="B12" s="335" t="s">
        <v>2</v>
      </c>
      <c r="C12" s="338" t="s">
        <v>436</v>
      </c>
      <c r="D12" s="68"/>
    </row>
    <row r="13" spans="2:4" x14ac:dyDescent="0.25">
      <c r="B13" s="335" t="s">
        <v>3</v>
      </c>
      <c r="C13" s="336" t="s">
        <v>441</v>
      </c>
      <c r="D13" s="69"/>
    </row>
    <row r="14" spans="2:4" x14ac:dyDescent="0.25">
      <c r="B14" s="335" t="s">
        <v>807</v>
      </c>
      <c r="C14" s="336" t="s">
        <v>806</v>
      </c>
      <c r="D14" s="69"/>
    </row>
    <row r="15" spans="2:4" x14ac:dyDescent="0.25">
      <c r="B15" s="335" t="s">
        <v>94</v>
      </c>
      <c r="C15" s="336" t="s">
        <v>671</v>
      </c>
      <c r="D15" s="69"/>
    </row>
    <row r="16" spans="2:4" ht="30" x14ac:dyDescent="0.25">
      <c r="B16" s="335" t="s">
        <v>791</v>
      </c>
      <c r="C16" s="339" t="s">
        <v>1000</v>
      </c>
      <c r="D16" s="69"/>
    </row>
    <row r="17" spans="2:4" x14ac:dyDescent="0.25">
      <c r="B17" s="335" t="s">
        <v>4</v>
      </c>
      <c r="C17" s="338" t="s">
        <v>439</v>
      </c>
      <c r="D17" s="69"/>
    </row>
    <row r="18" spans="2:4" x14ac:dyDescent="0.25">
      <c r="B18" s="335" t="s">
        <v>5</v>
      </c>
      <c r="C18" s="338" t="s">
        <v>437</v>
      </c>
      <c r="D18" s="69"/>
    </row>
    <row r="19" spans="2:4" x14ac:dyDescent="0.25">
      <c r="B19" s="335" t="s">
        <v>6</v>
      </c>
      <c r="C19" s="338" t="s">
        <v>438</v>
      </c>
      <c r="D19" s="69"/>
    </row>
    <row r="20" spans="2:4" x14ac:dyDescent="0.25">
      <c r="B20" s="335" t="s">
        <v>7</v>
      </c>
      <c r="C20" s="338" t="s">
        <v>443</v>
      </c>
      <c r="D20" s="68"/>
    </row>
    <row r="21" spans="2:4" x14ac:dyDescent="0.25">
      <c r="B21" s="335" t="s">
        <v>8</v>
      </c>
      <c r="C21" s="336" t="s">
        <v>1026</v>
      </c>
      <c r="D21" s="69"/>
    </row>
    <row r="22" spans="2:4" x14ac:dyDescent="0.25">
      <c r="B22" s="335" t="s">
        <v>9</v>
      </c>
      <c r="C22" s="336" t="s">
        <v>1027</v>
      </c>
      <c r="D22" s="69"/>
    </row>
    <row r="23" spans="2:4" x14ac:dyDescent="0.25">
      <c r="B23" s="335" t="s">
        <v>805</v>
      </c>
      <c r="C23" s="336" t="s">
        <v>1028</v>
      </c>
      <c r="D23" s="68"/>
    </row>
    <row r="24" spans="2:4" x14ac:dyDescent="0.25">
      <c r="B24" s="1254" t="s">
        <v>421</v>
      </c>
      <c r="C24" s="1255"/>
      <c r="D24" s="5"/>
    </row>
    <row r="25" spans="2:4" x14ac:dyDescent="0.25">
      <c r="B25" s="1254" t="s">
        <v>210</v>
      </c>
      <c r="C25" s="1255"/>
      <c r="D25" s="5"/>
    </row>
    <row r="26" spans="2:4" ht="30" x14ac:dyDescent="0.25">
      <c r="B26" s="335" t="s">
        <v>901</v>
      </c>
      <c r="C26" s="337" t="s">
        <v>964</v>
      </c>
      <c r="D26" s="68"/>
    </row>
    <row r="27" spans="2:4" x14ac:dyDescent="0.25">
      <c r="B27" s="335" t="s">
        <v>902</v>
      </c>
      <c r="C27" s="337" t="s">
        <v>965</v>
      </c>
      <c r="D27" s="68"/>
    </row>
    <row r="28" spans="2:4" x14ac:dyDescent="0.25">
      <c r="B28" s="335" t="s">
        <v>903</v>
      </c>
      <c r="C28" s="337" t="s">
        <v>966</v>
      </c>
      <c r="D28" s="70"/>
    </row>
    <row r="29" spans="2:4" x14ac:dyDescent="0.25">
      <c r="B29" s="335" t="s">
        <v>904</v>
      </c>
      <c r="C29" s="337" t="s">
        <v>967</v>
      </c>
      <c r="D29" s="70"/>
    </row>
    <row r="30" spans="2:4" ht="14.25" customHeight="1" x14ac:dyDescent="0.25">
      <c r="B30" s="335" t="s">
        <v>905</v>
      </c>
      <c r="C30" s="337" t="s">
        <v>968</v>
      </c>
      <c r="D30" s="70"/>
    </row>
    <row r="31" spans="2:4" ht="14.25" customHeight="1" x14ac:dyDescent="0.25">
      <c r="B31" s="335" t="s">
        <v>906</v>
      </c>
      <c r="C31" s="337" t="s">
        <v>969</v>
      </c>
      <c r="D31" s="70"/>
    </row>
    <row r="32" spans="2:4" ht="30" x14ac:dyDescent="0.25">
      <c r="B32" s="335" t="s">
        <v>12</v>
      </c>
      <c r="C32" s="337" t="s">
        <v>780</v>
      </c>
      <c r="D32" s="70"/>
    </row>
    <row r="33" spans="2:4" x14ac:dyDescent="0.25">
      <c r="B33" s="335" t="s">
        <v>907</v>
      </c>
      <c r="C33" s="337" t="s">
        <v>970</v>
      </c>
      <c r="D33" s="70"/>
    </row>
    <row r="34" spans="2:4" ht="45" x14ac:dyDescent="0.25">
      <c r="B34" s="335" t="s">
        <v>978</v>
      </c>
      <c r="C34" s="337" t="s">
        <v>1029</v>
      </c>
      <c r="D34" s="68"/>
    </row>
    <row r="35" spans="2:4" x14ac:dyDescent="0.25">
      <c r="B35" s="335" t="s">
        <v>908</v>
      </c>
      <c r="C35" s="337" t="s">
        <v>971</v>
      </c>
      <c r="D35" s="68"/>
    </row>
    <row r="36" spans="2:4" x14ac:dyDescent="0.25">
      <c r="B36" s="335" t="s">
        <v>909</v>
      </c>
      <c r="C36" s="337" t="s">
        <v>972</v>
      </c>
      <c r="D36" s="70"/>
    </row>
    <row r="37" spans="2:4" x14ac:dyDescent="0.25">
      <c r="B37" s="335" t="s">
        <v>910</v>
      </c>
      <c r="C37" s="337" t="s">
        <v>974</v>
      </c>
      <c r="D37" s="70"/>
    </row>
    <row r="38" spans="2:4" ht="15" customHeight="1" x14ac:dyDescent="0.25">
      <c r="B38" s="335" t="s">
        <v>911</v>
      </c>
      <c r="C38" s="337" t="s">
        <v>973</v>
      </c>
      <c r="D38" s="70"/>
    </row>
    <row r="39" spans="2:4" ht="30" x14ac:dyDescent="0.25">
      <c r="B39" s="335" t="s">
        <v>912</v>
      </c>
      <c r="C39" s="337" t="s">
        <v>975</v>
      </c>
      <c r="D39" s="70"/>
    </row>
    <row r="40" spans="2:4" ht="30" x14ac:dyDescent="0.25">
      <c r="B40" s="335" t="s">
        <v>13</v>
      </c>
      <c r="C40" s="337" t="s">
        <v>976</v>
      </c>
      <c r="D40" s="68"/>
    </row>
    <row r="41" spans="2:4" x14ac:dyDescent="0.25">
      <c r="B41" s="340" t="s">
        <v>913</v>
      </c>
      <c r="C41" s="337" t="s">
        <v>977</v>
      </c>
      <c r="D41" s="68"/>
    </row>
    <row r="42" spans="2:4" ht="15" customHeight="1" x14ac:dyDescent="0.25">
      <c r="B42" s="335" t="s">
        <v>11</v>
      </c>
      <c r="C42" s="337" t="s">
        <v>1030</v>
      </c>
      <c r="D42" s="68"/>
    </row>
    <row r="43" spans="2:4" ht="15" customHeight="1" thickBot="1" x14ac:dyDescent="0.3">
      <c r="B43" s="1252" t="s">
        <v>1080</v>
      </c>
      <c r="C43" s="1253"/>
      <c r="D43" s="71"/>
    </row>
    <row r="44" spans="2:4" ht="75" x14ac:dyDescent="0.25">
      <c r="B44" s="341" t="s">
        <v>870</v>
      </c>
      <c r="C44" s="342" t="s">
        <v>1031</v>
      </c>
      <c r="D44" s="68"/>
    </row>
    <row r="45" spans="2:4" ht="45" x14ac:dyDescent="0.25">
      <c r="B45" s="335" t="s">
        <v>344</v>
      </c>
      <c r="C45" s="337" t="s">
        <v>1069</v>
      </c>
      <c r="D45" s="68"/>
    </row>
    <row r="46" spans="2:4" ht="45" x14ac:dyDescent="0.25">
      <c r="B46" s="335" t="s">
        <v>339</v>
      </c>
      <c r="C46" s="337" t="s">
        <v>1008</v>
      </c>
      <c r="D46" s="68"/>
    </row>
    <row r="47" spans="2:4" ht="45" x14ac:dyDescent="0.25">
      <c r="B47" s="335" t="s">
        <v>340</v>
      </c>
      <c r="C47" s="337" t="s">
        <v>1009</v>
      </c>
      <c r="D47" s="68"/>
    </row>
    <row r="48" spans="2:4" ht="45" x14ac:dyDescent="0.25">
      <c r="B48" s="335" t="s">
        <v>341</v>
      </c>
      <c r="C48" s="337" t="s">
        <v>1010</v>
      </c>
      <c r="D48" s="68"/>
    </row>
    <row r="49" spans="2:4" ht="45" x14ac:dyDescent="0.25">
      <c r="B49" s="335" t="s">
        <v>342</v>
      </c>
      <c r="C49" s="337" t="s">
        <v>1011</v>
      </c>
      <c r="D49" s="68"/>
    </row>
    <row r="50" spans="2:4" ht="30" x14ac:dyDescent="0.25">
      <c r="B50" s="335" t="s">
        <v>343</v>
      </c>
      <c r="C50" s="337" t="s">
        <v>1012</v>
      </c>
      <c r="D50" s="68"/>
    </row>
    <row r="51" spans="2:4" ht="45" x14ac:dyDescent="0.25">
      <c r="B51" s="335" t="s">
        <v>345</v>
      </c>
      <c r="C51" s="337" t="s">
        <v>1013</v>
      </c>
      <c r="D51" s="68"/>
    </row>
    <row r="52" spans="2:4" ht="45" x14ac:dyDescent="0.25">
      <c r="B52" s="335" t="s">
        <v>827</v>
      </c>
      <c r="C52" s="337" t="s">
        <v>1014</v>
      </c>
      <c r="D52" s="68"/>
    </row>
    <row r="53" spans="2:4" ht="45" x14ac:dyDescent="0.25">
      <c r="B53" s="335" t="s">
        <v>346</v>
      </c>
      <c r="C53" s="337" t="s">
        <v>1015</v>
      </c>
      <c r="D53" s="68"/>
    </row>
    <row r="54" spans="2:4" ht="30" x14ac:dyDescent="0.25">
      <c r="B54" s="335" t="s">
        <v>347</v>
      </c>
      <c r="C54" s="337" t="s">
        <v>1016</v>
      </c>
      <c r="D54" s="68"/>
    </row>
    <row r="55" spans="2:4" ht="30" x14ac:dyDescent="0.25">
      <c r="B55" s="335" t="s">
        <v>348</v>
      </c>
      <c r="C55" s="337" t="s">
        <v>1017</v>
      </c>
      <c r="D55" s="68"/>
    </row>
    <row r="56" spans="2:4" ht="30" x14ac:dyDescent="0.25">
      <c r="B56" s="335" t="s">
        <v>349</v>
      </c>
      <c r="C56" s="337" t="s">
        <v>1018</v>
      </c>
      <c r="D56" s="68"/>
    </row>
    <row r="57" spans="2:4" ht="30" x14ac:dyDescent="0.25">
      <c r="B57" s="335" t="s">
        <v>350</v>
      </c>
      <c r="C57" s="337" t="s">
        <v>1019</v>
      </c>
      <c r="D57" s="68"/>
    </row>
    <row r="58" spans="2:4" ht="30" x14ac:dyDescent="0.25">
      <c r="B58" s="335" t="s">
        <v>828</v>
      </c>
      <c r="C58" s="337" t="s">
        <v>1020</v>
      </c>
      <c r="D58" s="68"/>
    </row>
    <row r="59" spans="2:4" ht="30" x14ac:dyDescent="0.25">
      <c r="B59" s="335" t="s">
        <v>829</v>
      </c>
      <c r="C59" s="337" t="s">
        <v>1021</v>
      </c>
      <c r="D59" s="68"/>
    </row>
    <row r="60" spans="2:4" ht="30" x14ac:dyDescent="0.25">
      <c r="B60" s="335" t="s">
        <v>18</v>
      </c>
      <c r="C60" s="337" t="s">
        <v>1022</v>
      </c>
      <c r="D60" s="68"/>
    </row>
    <row r="61" spans="2:4" x14ac:dyDescent="0.25">
      <c r="B61" s="335" t="s">
        <v>20</v>
      </c>
      <c r="C61" s="337" t="s">
        <v>1023</v>
      </c>
      <c r="D61" s="68"/>
    </row>
    <row r="62" spans="2:4" ht="30" x14ac:dyDescent="0.25">
      <c r="B62" s="335" t="s">
        <v>21</v>
      </c>
      <c r="C62" s="337" t="s">
        <v>1032</v>
      </c>
      <c r="D62" s="68"/>
    </row>
    <row r="63" spans="2:4" ht="30" x14ac:dyDescent="0.25">
      <c r="B63" s="343" t="s">
        <v>22</v>
      </c>
      <c r="C63" s="336" t="s">
        <v>781</v>
      </c>
      <c r="D63" s="69"/>
    </row>
    <row r="64" spans="2:4" ht="30" x14ac:dyDescent="0.25">
      <c r="B64" s="335" t="s">
        <v>208</v>
      </c>
      <c r="C64" s="337" t="s">
        <v>782</v>
      </c>
      <c r="D64" s="68"/>
    </row>
    <row r="65" spans="2:4" ht="30" x14ac:dyDescent="0.25">
      <c r="B65" s="335" t="s">
        <v>920</v>
      </c>
      <c r="C65" s="337" t="s">
        <v>1002</v>
      </c>
      <c r="D65" s="68"/>
    </row>
    <row r="66" spans="2:4" ht="30" x14ac:dyDescent="0.25">
      <c r="B66" s="335" t="s">
        <v>202</v>
      </c>
      <c r="C66" s="336" t="s">
        <v>837</v>
      </c>
      <c r="D66" s="5"/>
    </row>
    <row r="67" spans="2:4" x14ac:dyDescent="0.25">
      <c r="B67" s="335" t="s">
        <v>422</v>
      </c>
      <c r="C67" s="336" t="s">
        <v>1070</v>
      </c>
      <c r="D67" s="5"/>
    </row>
    <row r="68" spans="2:4" x14ac:dyDescent="0.25">
      <c r="B68" s="335" t="s">
        <v>450</v>
      </c>
      <c r="C68" s="336" t="s">
        <v>451</v>
      </c>
      <c r="D68" s="5"/>
    </row>
    <row r="69" spans="2:4" ht="15.75" customHeight="1" x14ac:dyDescent="0.25">
      <c r="B69" s="335" t="s">
        <v>831</v>
      </c>
      <c r="C69" s="336" t="s">
        <v>830</v>
      </c>
      <c r="D69" s="5"/>
    </row>
    <row r="70" spans="2:4" ht="14.25" customHeight="1" x14ac:dyDescent="0.25">
      <c r="B70" s="335" t="s">
        <v>452</v>
      </c>
      <c r="C70" s="336" t="s">
        <v>998</v>
      </c>
      <c r="D70" s="5"/>
    </row>
    <row r="71" spans="2:4" x14ac:dyDescent="0.25">
      <c r="B71" s="335" t="s">
        <v>1067</v>
      </c>
      <c r="C71" s="336" t="s">
        <v>1068</v>
      </c>
      <c r="D71" s="5"/>
    </row>
    <row r="72" spans="2:4" ht="30" x14ac:dyDescent="0.25">
      <c r="B72" s="335" t="s">
        <v>445</v>
      </c>
      <c r="C72" s="344" t="s">
        <v>999</v>
      </c>
      <c r="D72" s="5"/>
    </row>
    <row r="73" spans="2:4" ht="19.5" x14ac:dyDescent="0.25">
      <c r="B73" s="1245" t="s">
        <v>1081</v>
      </c>
      <c r="C73" s="1246"/>
      <c r="D73" s="72"/>
    </row>
    <row r="74" spans="2:4" ht="30" x14ac:dyDescent="0.25">
      <c r="B74" s="335" t="s">
        <v>423</v>
      </c>
      <c r="C74" s="336" t="s">
        <v>838</v>
      </c>
      <c r="D74" s="5"/>
    </row>
    <row r="75" spans="2:4" ht="30" x14ac:dyDescent="0.25">
      <c r="B75" s="335" t="s">
        <v>424</v>
      </c>
      <c r="C75" s="336" t="s">
        <v>453</v>
      </c>
      <c r="D75" s="5"/>
    </row>
    <row r="76" spans="2:4" x14ac:dyDescent="0.25">
      <c r="B76" s="335" t="s">
        <v>173</v>
      </c>
      <c r="C76" s="336" t="s">
        <v>683</v>
      </c>
      <c r="D76" s="5"/>
    </row>
    <row r="77" spans="2:4" ht="16.5" customHeight="1" x14ac:dyDescent="0.25">
      <c r="B77" s="1245" t="s">
        <v>213</v>
      </c>
      <c r="C77" s="1246"/>
      <c r="D77" s="71"/>
    </row>
    <row r="78" spans="2:4" x14ac:dyDescent="0.25">
      <c r="B78" s="335" t="s">
        <v>214</v>
      </c>
      <c r="C78" s="336" t="s">
        <v>685</v>
      </c>
      <c r="D78" s="5"/>
    </row>
    <row r="79" spans="2:4" x14ac:dyDescent="0.25">
      <c r="B79" s="335" t="s">
        <v>215</v>
      </c>
      <c r="C79" s="336" t="s">
        <v>457</v>
      </c>
      <c r="D79" s="5"/>
    </row>
    <row r="80" spans="2:4" x14ac:dyDescent="0.25">
      <c r="B80" s="335" t="s">
        <v>712</v>
      </c>
      <c r="C80" s="336" t="s">
        <v>458</v>
      </c>
      <c r="D80" s="5"/>
    </row>
    <row r="81" spans="2:4" x14ac:dyDescent="0.25">
      <c r="B81" s="335" t="s">
        <v>217</v>
      </c>
      <c r="C81" s="336" t="s">
        <v>459</v>
      </c>
      <c r="D81" s="5"/>
    </row>
    <row r="82" spans="2:4" x14ac:dyDescent="0.25">
      <c r="B82" s="335" t="s">
        <v>711</v>
      </c>
      <c r="C82" s="336" t="s">
        <v>460</v>
      </c>
      <c r="D82" s="5"/>
    </row>
    <row r="83" spans="2:4" x14ac:dyDescent="0.25">
      <c r="B83" s="335" t="s">
        <v>394</v>
      </c>
      <c r="C83" s="336" t="s">
        <v>461</v>
      </c>
      <c r="D83" s="5"/>
    </row>
    <row r="84" spans="2:4" x14ac:dyDescent="0.25">
      <c r="B84" s="335" t="s">
        <v>711</v>
      </c>
      <c r="C84" s="336" t="s">
        <v>462</v>
      </c>
      <c r="D84" s="5"/>
    </row>
    <row r="85" spans="2:4" x14ac:dyDescent="0.25">
      <c r="B85" s="335" t="s">
        <v>455</v>
      </c>
      <c r="C85" s="336" t="s">
        <v>463</v>
      </c>
      <c r="D85" s="5"/>
    </row>
    <row r="86" spans="2:4" x14ac:dyDescent="0.25">
      <c r="B86" s="335" t="s">
        <v>456</v>
      </c>
      <c r="C86" s="336" t="s">
        <v>464</v>
      </c>
      <c r="D86" s="5"/>
    </row>
    <row r="87" spans="2:4" x14ac:dyDescent="0.25">
      <c r="B87" s="335" t="s">
        <v>476</v>
      </c>
      <c r="C87" s="336" t="s">
        <v>686</v>
      </c>
      <c r="D87" s="5"/>
    </row>
    <row r="88" spans="2:4" x14ac:dyDescent="0.25">
      <c r="B88" s="335" t="s">
        <v>469</v>
      </c>
      <c r="C88" s="336" t="s">
        <v>472</v>
      </c>
      <c r="D88" s="5"/>
    </row>
    <row r="89" spans="2:4" x14ac:dyDescent="0.25">
      <c r="B89" s="335" t="s">
        <v>470</v>
      </c>
      <c r="C89" s="344" t="s">
        <v>474</v>
      </c>
      <c r="D89" s="5"/>
    </row>
    <row r="90" spans="2:4" x14ac:dyDescent="0.25">
      <c r="B90" s="335" t="s">
        <v>471</v>
      </c>
      <c r="C90" s="344" t="s">
        <v>473</v>
      </c>
      <c r="D90" s="5"/>
    </row>
    <row r="91" spans="2:4" ht="16.5" customHeight="1" x14ac:dyDescent="0.25">
      <c r="B91" s="1245" t="s">
        <v>979</v>
      </c>
      <c r="C91" s="1246"/>
      <c r="D91" s="73"/>
    </row>
    <row r="92" spans="2:4" s="75" customFormat="1" ht="14.25" customHeight="1" x14ac:dyDescent="0.25">
      <c r="B92" s="345" t="s">
        <v>808</v>
      </c>
      <c r="C92" s="336" t="s">
        <v>924</v>
      </c>
      <c r="D92" s="71"/>
    </row>
    <row r="93" spans="2:4" s="75" customFormat="1" ht="14.45" customHeight="1" x14ac:dyDescent="0.25">
      <c r="B93" s="345" t="s">
        <v>809</v>
      </c>
      <c r="C93" s="336" t="s">
        <v>1003</v>
      </c>
      <c r="D93" s="71"/>
    </row>
    <row r="94" spans="2:4" s="75" customFormat="1" ht="15" customHeight="1" x14ac:dyDescent="0.25">
      <c r="B94" s="345" t="s">
        <v>839</v>
      </c>
      <c r="C94" s="336" t="s">
        <v>1004</v>
      </c>
      <c r="D94" s="71"/>
    </row>
    <row r="95" spans="2:4" s="75" customFormat="1" ht="15.75" x14ac:dyDescent="0.25">
      <c r="B95" s="1245" t="s">
        <v>921</v>
      </c>
      <c r="C95" s="1246"/>
      <c r="D95" s="71"/>
    </row>
    <row r="96" spans="2:4" s="75" customFormat="1" ht="15.75" x14ac:dyDescent="0.25">
      <c r="B96" s="1243" t="s">
        <v>468</v>
      </c>
      <c r="C96" s="1244"/>
      <c r="D96" s="76"/>
    </row>
    <row r="97" spans="2:4" s="75" customFormat="1" ht="15.75" x14ac:dyDescent="0.25">
      <c r="B97" s="335" t="s">
        <v>34</v>
      </c>
      <c r="C97" s="336" t="s">
        <v>479</v>
      </c>
      <c r="D97" s="74"/>
    </row>
    <row r="98" spans="2:4" x14ac:dyDescent="0.25">
      <c r="B98" s="335" t="s">
        <v>35</v>
      </c>
      <c r="C98" s="336" t="s">
        <v>480</v>
      </c>
      <c r="D98" s="5"/>
    </row>
    <row r="99" spans="2:4" x14ac:dyDescent="0.25">
      <c r="B99" s="335" t="s">
        <v>27</v>
      </c>
      <c r="C99" s="336" t="s">
        <v>481</v>
      </c>
      <c r="D99" s="5"/>
    </row>
    <row r="100" spans="2:4" ht="16.5" customHeight="1" x14ac:dyDescent="0.25">
      <c r="B100" s="335" t="s">
        <v>425</v>
      </c>
      <c r="C100" s="336" t="s">
        <v>482</v>
      </c>
      <c r="D100" s="5"/>
    </row>
    <row r="101" spans="2:4" x14ac:dyDescent="0.25">
      <c r="B101" s="335" t="s">
        <v>465</v>
      </c>
      <c r="C101" s="336" t="s">
        <v>483</v>
      </c>
      <c r="D101" s="5"/>
    </row>
    <row r="102" spans="2:4" x14ac:dyDescent="0.25">
      <c r="B102" s="335" t="s">
        <v>30</v>
      </c>
      <c r="C102" s="336" t="s">
        <v>484</v>
      </c>
      <c r="D102" s="5"/>
    </row>
    <row r="103" spans="2:4" x14ac:dyDescent="0.25">
      <c r="B103" s="335" t="s">
        <v>466</v>
      </c>
      <c r="C103" s="336" t="s">
        <v>485</v>
      </c>
      <c r="D103" s="5"/>
    </row>
    <row r="104" spans="2:4" x14ac:dyDescent="0.25">
      <c r="B104" s="335" t="s">
        <v>467</v>
      </c>
      <c r="C104" s="336" t="s">
        <v>659</v>
      </c>
      <c r="D104" s="5"/>
    </row>
    <row r="105" spans="2:4" ht="28.5" x14ac:dyDescent="0.25">
      <c r="B105" s="335" t="s">
        <v>657</v>
      </c>
      <c r="C105" s="336" t="s">
        <v>660</v>
      </c>
      <c r="D105" s="5"/>
    </row>
    <row r="106" spans="2:4" ht="28.5" x14ac:dyDescent="0.25">
      <c r="B106" s="335" t="s">
        <v>658</v>
      </c>
      <c r="C106" s="336" t="s">
        <v>661</v>
      </c>
      <c r="D106" s="5"/>
    </row>
    <row r="107" spans="2:4" x14ac:dyDescent="0.25">
      <c r="B107" s="335" t="s">
        <v>33</v>
      </c>
      <c r="C107" s="336" t="s">
        <v>486</v>
      </c>
      <c r="D107" s="5"/>
    </row>
    <row r="108" spans="2:4" ht="15.75" customHeight="1" x14ac:dyDescent="0.25">
      <c r="B108" s="335" t="s">
        <v>675</v>
      </c>
      <c r="C108" s="336" t="s">
        <v>478</v>
      </c>
      <c r="D108" s="5"/>
    </row>
    <row r="109" spans="2:4" x14ac:dyDescent="0.25">
      <c r="B109" s="335" t="s">
        <v>674</v>
      </c>
      <c r="C109" s="336" t="s">
        <v>678</v>
      </c>
      <c r="D109" s="5"/>
    </row>
    <row r="110" spans="2:4" ht="15.75" customHeight="1" x14ac:dyDescent="0.25">
      <c r="B110" s="335" t="s">
        <v>811</v>
      </c>
      <c r="C110" s="336" t="s">
        <v>840</v>
      </c>
      <c r="D110" s="5"/>
    </row>
    <row r="111" spans="2:4" ht="15.75" x14ac:dyDescent="0.25">
      <c r="B111" s="1243" t="s">
        <v>242</v>
      </c>
      <c r="C111" s="1244"/>
      <c r="D111" s="76"/>
    </row>
    <row r="112" spans="2:4" ht="15" customHeight="1" x14ac:dyDescent="0.25">
      <c r="B112" s="335" t="s">
        <v>487</v>
      </c>
      <c r="C112" s="336" t="s">
        <v>497</v>
      </c>
      <c r="D112" s="5"/>
    </row>
    <row r="113" spans="2:4" ht="14.25" customHeight="1" x14ac:dyDescent="0.25">
      <c r="B113" s="335" t="s">
        <v>488</v>
      </c>
      <c r="C113" s="336" t="s">
        <v>498</v>
      </c>
      <c r="D113" s="5"/>
    </row>
    <row r="114" spans="2:4" x14ac:dyDescent="0.25">
      <c r="B114" s="335" t="s">
        <v>36</v>
      </c>
      <c r="C114" s="336" t="s">
        <v>499</v>
      </c>
      <c r="D114" s="5"/>
    </row>
    <row r="115" spans="2:4" x14ac:dyDescent="0.25">
      <c r="B115" s="335" t="s">
        <v>493</v>
      </c>
      <c r="C115" s="336" t="s">
        <v>668</v>
      </c>
      <c r="D115" s="5"/>
    </row>
    <row r="116" spans="2:4" x14ac:dyDescent="0.25">
      <c r="B116" s="335" t="s">
        <v>494</v>
      </c>
      <c r="C116" s="336" t="s">
        <v>667</v>
      </c>
      <c r="D116" s="5"/>
    </row>
    <row r="117" spans="2:4" x14ac:dyDescent="0.25">
      <c r="B117" s="335" t="s">
        <v>37</v>
      </c>
      <c r="C117" s="336" t="s">
        <v>664</v>
      </c>
      <c r="D117" s="5"/>
    </row>
    <row r="118" spans="2:4" x14ac:dyDescent="0.25">
      <c r="B118" s="335" t="s">
        <v>495</v>
      </c>
      <c r="C118" s="336" t="s">
        <v>665</v>
      </c>
      <c r="D118" s="5"/>
    </row>
    <row r="119" spans="2:4" x14ac:dyDescent="0.25">
      <c r="B119" s="335" t="s">
        <v>496</v>
      </c>
      <c r="C119" s="336" t="s">
        <v>666</v>
      </c>
      <c r="D119" s="5"/>
    </row>
    <row r="120" spans="2:4" ht="28.5" x14ac:dyDescent="0.25">
      <c r="B120" s="335" t="s">
        <v>669</v>
      </c>
      <c r="C120" s="336" t="s">
        <v>662</v>
      </c>
      <c r="D120" s="5"/>
    </row>
    <row r="121" spans="2:4" ht="28.5" x14ac:dyDescent="0.25">
      <c r="B121" s="335" t="s">
        <v>670</v>
      </c>
      <c r="C121" s="336" t="s">
        <v>663</v>
      </c>
      <c r="D121" s="5"/>
    </row>
    <row r="122" spans="2:4" x14ac:dyDescent="0.25">
      <c r="B122" s="335" t="s">
        <v>38</v>
      </c>
      <c r="C122" s="336" t="s">
        <v>500</v>
      </c>
      <c r="D122" s="5"/>
    </row>
    <row r="123" spans="2:4" x14ac:dyDescent="0.25">
      <c r="B123" s="335" t="s">
        <v>39</v>
      </c>
      <c r="C123" s="336" t="s">
        <v>1065</v>
      </c>
      <c r="D123" s="5"/>
    </row>
    <row r="124" spans="2:4" x14ac:dyDescent="0.25">
      <c r="B124" s="335" t="s">
        <v>778</v>
      </c>
      <c r="C124" s="336" t="s">
        <v>779</v>
      </c>
      <c r="D124" s="5"/>
    </row>
    <row r="125" spans="2:4" ht="19.5" x14ac:dyDescent="0.25">
      <c r="B125" s="1245" t="s">
        <v>1005</v>
      </c>
      <c r="C125" s="1246"/>
      <c r="D125" s="72"/>
    </row>
    <row r="126" spans="2:4" x14ac:dyDescent="0.25">
      <c r="B126" s="335" t="s">
        <v>40</v>
      </c>
      <c r="C126" s="336" t="s">
        <v>687</v>
      </c>
      <c r="D126" s="5"/>
    </row>
    <row r="127" spans="2:4" x14ac:dyDescent="0.25">
      <c r="B127" s="335" t="s">
        <v>41</v>
      </c>
      <c r="C127" s="336" t="s">
        <v>862</v>
      </c>
      <c r="D127" s="5"/>
    </row>
    <row r="128" spans="2:4" x14ac:dyDescent="0.25">
      <c r="B128" s="335" t="s">
        <v>42</v>
      </c>
      <c r="C128" s="336" t="s">
        <v>503</v>
      </c>
      <c r="D128" s="5"/>
    </row>
    <row r="129" spans="2:4" x14ac:dyDescent="0.25">
      <c r="B129" s="335" t="s">
        <v>43</v>
      </c>
      <c r="C129" s="336" t="s">
        <v>504</v>
      </c>
      <c r="D129" s="5"/>
    </row>
    <row r="130" spans="2:4" x14ac:dyDescent="0.25">
      <c r="B130" s="335" t="s">
        <v>445</v>
      </c>
      <c r="C130" s="336" t="s">
        <v>925</v>
      </c>
      <c r="D130" s="5"/>
    </row>
    <row r="131" spans="2:4" ht="19.5" x14ac:dyDescent="0.25">
      <c r="B131" s="1245" t="s">
        <v>1006</v>
      </c>
      <c r="C131" s="1246"/>
      <c r="D131" s="72"/>
    </row>
    <row r="132" spans="2:4" x14ac:dyDescent="0.25">
      <c r="B132" s="335" t="s">
        <v>44</v>
      </c>
      <c r="C132" s="336" t="s">
        <v>688</v>
      </c>
      <c r="D132" s="5"/>
    </row>
    <row r="133" spans="2:4" x14ac:dyDescent="0.25">
      <c r="B133" s="335" t="s">
        <v>41</v>
      </c>
      <c r="C133" s="336" t="s">
        <v>732</v>
      </c>
      <c r="D133" s="5"/>
    </row>
    <row r="134" spans="2:4" x14ac:dyDescent="0.25">
      <c r="B134" s="335" t="s">
        <v>42</v>
      </c>
      <c r="C134" s="336" t="s">
        <v>502</v>
      </c>
      <c r="D134" s="5"/>
    </row>
    <row r="135" spans="2:4" x14ac:dyDescent="0.25">
      <c r="B135" s="335" t="s">
        <v>445</v>
      </c>
      <c r="C135" s="336" t="s">
        <v>501</v>
      </c>
      <c r="D135" s="5"/>
    </row>
    <row r="136" spans="2:4" ht="19.5" x14ac:dyDescent="0.25">
      <c r="B136" s="1245" t="s">
        <v>1007</v>
      </c>
      <c r="C136" s="1246"/>
      <c r="D136" s="72"/>
    </row>
    <row r="137" spans="2:4" x14ac:dyDescent="0.25">
      <c r="B137" s="335" t="s">
        <v>187</v>
      </c>
      <c r="C137" s="336" t="s">
        <v>689</v>
      </c>
      <c r="D137" s="5"/>
    </row>
    <row r="138" spans="2:4" x14ac:dyDescent="0.25">
      <c r="B138" s="335" t="s">
        <v>41</v>
      </c>
      <c r="C138" s="336" t="s">
        <v>509</v>
      </c>
      <c r="D138" s="5"/>
    </row>
    <row r="139" spans="2:4" x14ac:dyDescent="0.25">
      <c r="B139" s="335" t="s">
        <v>42</v>
      </c>
      <c r="C139" s="344" t="s">
        <v>508</v>
      </c>
      <c r="D139" s="5"/>
    </row>
    <row r="140" spans="2:4" x14ac:dyDescent="0.25">
      <c r="B140" s="335" t="s">
        <v>43</v>
      </c>
      <c r="C140" s="344" t="s">
        <v>507</v>
      </c>
      <c r="D140" s="5"/>
    </row>
    <row r="141" spans="2:4" x14ac:dyDescent="0.25">
      <c r="B141" s="335" t="s">
        <v>510</v>
      </c>
      <c r="C141" s="336" t="s">
        <v>733</v>
      </c>
      <c r="D141" s="5"/>
    </row>
    <row r="142" spans="2:4" x14ac:dyDescent="0.25">
      <c r="B142" s="335" t="s">
        <v>505</v>
      </c>
      <c r="C142" s="336" t="s">
        <v>680</v>
      </c>
      <c r="D142" s="5"/>
    </row>
    <row r="143" spans="2:4" x14ac:dyDescent="0.25">
      <c r="B143" s="335" t="s">
        <v>506</v>
      </c>
      <c r="C143" s="336" t="s">
        <v>681</v>
      </c>
      <c r="D143" s="5"/>
    </row>
    <row r="144" spans="2:4" x14ac:dyDescent="0.25">
      <c r="B144" s="335" t="s">
        <v>511</v>
      </c>
      <c r="C144" s="336" t="s">
        <v>682</v>
      </c>
      <c r="D144" s="5"/>
    </row>
    <row r="145" spans="2:4" x14ac:dyDescent="0.25">
      <c r="B145" s="335" t="s">
        <v>512</v>
      </c>
      <c r="C145" s="337" t="s">
        <v>735</v>
      </c>
      <c r="D145" s="5"/>
    </row>
    <row r="146" spans="2:4" x14ac:dyDescent="0.25">
      <c r="B146" s="335" t="s">
        <v>505</v>
      </c>
      <c r="C146" s="336" t="s">
        <v>520</v>
      </c>
      <c r="D146" s="5"/>
    </row>
    <row r="147" spans="2:4" x14ac:dyDescent="0.25">
      <c r="B147" s="335" t="s">
        <v>506</v>
      </c>
      <c r="C147" s="336" t="s">
        <v>521</v>
      </c>
      <c r="D147" s="5"/>
    </row>
    <row r="148" spans="2:4" x14ac:dyDescent="0.25">
      <c r="B148" s="335" t="s">
        <v>513</v>
      </c>
      <c r="C148" s="336" t="s">
        <v>522</v>
      </c>
      <c r="D148" s="5"/>
    </row>
    <row r="149" spans="2:4" x14ac:dyDescent="0.25">
      <c r="B149" s="335" t="s">
        <v>514</v>
      </c>
      <c r="C149" s="337" t="s">
        <v>734</v>
      </c>
      <c r="D149" s="5"/>
    </row>
    <row r="150" spans="2:4" x14ac:dyDescent="0.25">
      <c r="B150" s="335" t="s">
        <v>505</v>
      </c>
      <c r="C150" s="336" t="s">
        <v>519</v>
      </c>
      <c r="D150" s="5"/>
    </row>
    <row r="151" spans="2:4" x14ac:dyDescent="0.25">
      <c r="B151" s="335" t="s">
        <v>506</v>
      </c>
      <c r="C151" s="336" t="s">
        <v>518</v>
      </c>
      <c r="D151" s="5"/>
    </row>
    <row r="152" spans="2:4" x14ac:dyDescent="0.25">
      <c r="B152" s="335" t="s">
        <v>515</v>
      </c>
      <c r="C152" s="336" t="s">
        <v>517</v>
      </c>
      <c r="D152" s="5"/>
    </row>
    <row r="153" spans="2:4" x14ac:dyDescent="0.25">
      <c r="B153" s="335" t="s">
        <v>187</v>
      </c>
      <c r="C153" s="337" t="s">
        <v>736</v>
      </c>
      <c r="D153" s="68"/>
    </row>
    <row r="154" spans="2:4" x14ac:dyDescent="0.25">
      <c r="B154" s="335" t="s">
        <v>505</v>
      </c>
      <c r="C154" s="336" t="s">
        <v>690</v>
      </c>
      <c r="D154" s="5"/>
    </row>
    <row r="155" spans="2:4" x14ac:dyDescent="0.25">
      <c r="B155" s="335" t="s">
        <v>506</v>
      </c>
      <c r="C155" s="336" t="s">
        <v>691</v>
      </c>
      <c r="D155" s="5"/>
    </row>
    <row r="156" spans="2:4" x14ac:dyDescent="0.25">
      <c r="B156" s="335" t="s">
        <v>515</v>
      </c>
      <c r="C156" s="336" t="s">
        <v>692</v>
      </c>
      <c r="D156" s="5"/>
    </row>
    <row r="157" spans="2:4" x14ac:dyDescent="0.25">
      <c r="B157" s="335" t="s">
        <v>445</v>
      </c>
      <c r="C157" s="336" t="s">
        <v>980</v>
      </c>
      <c r="D157" s="5"/>
    </row>
    <row r="158" spans="2:4" ht="15" customHeight="1" x14ac:dyDescent="0.25">
      <c r="B158" s="1245" t="s">
        <v>234</v>
      </c>
      <c r="C158" s="1246"/>
      <c r="D158" s="72"/>
    </row>
    <row r="159" spans="2:4" x14ac:dyDescent="0.25">
      <c r="B159" s="335" t="s">
        <v>523</v>
      </c>
      <c r="C159" s="336" t="s">
        <v>693</v>
      </c>
      <c r="D159" s="5"/>
    </row>
    <row r="160" spans="2:4" x14ac:dyDescent="0.25">
      <c r="B160" s="335" t="s">
        <v>41</v>
      </c>
      <c r="C160" s="336" t="s">
        <v>525</v>
      </c>
      <c r="D160" s="5"/>
    </row>
    <row r="161" spans="2:4" x14ac:dyDescent="0.25">
      <c r="B161" s="335" t="s">
        <v>42</v>
      </c>
      <c r="C161" s="336" t="s">
        <v>526</v>
      </c>
      <c r="D161" s="5"/>
    </row>
    <row r="162" spans="2:4" x14ac:dyDescent="0.25">
      <c r="B162" s="335" t="s">
        <v>43</v>
      </c>
      <c r="C162" s="336" t="s">
        <v>527</v>
      </c>
      <c r="D162" s="5"/>
    </row>
    <row r="163" spans="2:4" ht="15" customHeight="1" x14ac:dyDescent="0.25">
      <c r="B163" s="1245" t="s">
        <v>233</v>
      </c>
      <c r="C163" s="1246"/>
      <c r="D163" s="72"/>
    </row>
    <row r="164" spans="2:4" ht="30" x14ac:dyDescent="0.25">
      <c r="B164" s="335" t="s">
        <v>177</v>
      </c>
      <c r="C164" s="336" t="s">
        <v>841</v>
      </c>
      <c r="D164" s="5"/>
    </row>
    <row r="165" spans="2:4" x14ac:dyDescent="0.25">
      <c r="B165" s="346" t="s">
        <v>869</v>
      </c>
      <c r="C165" s="337" t="s">
        <v>635</v>
      </c>
      <c r="D165" s="5"/>
    </row>
    <row r="166" spans="2:4" x14ac:dyDescent="0.25">
      <c r="B166" s="335" t="s">
        <v>214</v>
      </c>
      <c r="C166" s="337" t="s">
        <v>694</v>
      </c>
      <c r="D166" s="5"/>
    </row>
    <row r="167" spans="2:4" ht="18.75" customHeight="1" x14ac:dyDescent="0.25">
      <c r="B167" s="1245" t="s">
        <v>1073</v>
      </c>
      <c r="C167" s="1246"/>
      <c r="D167" s="77"/>
    </row>
    <row r="168" spans="2:4" ht="15.75" x14ac:dyDescent="0.25">
      <c r="B168" s="1245" t="s">
        <v>1074</v>
      </c>
      <c r="C168" s="1246"/>
      <c r="D168" s="76"/>
    </row>
    <row r="169" spans="2:4" ht="30" x14ac:dyDescent="0.25">
      <c r="B169" s="347" t="s">
        <v>378</v>
      </c>
      <c r="C169" s="336" t="s">
        <v>863</v>
      </c>
      <c r="D169" s="5"/>
    </row>
    <row r="170" spans="2:4" ht="30" x14ac:dyDescent="0.25">
      <c r="B170" s="347" t="s">
        <v>190</v>
      </c>
      <c r="C170" s="336" t="s">
        <v>864</v>
      </c>
      <c r="D170" s="5"/>
    </row>
    <row r="171" spans="2:4" ht="30" x14ac:dyDescent="0.25">
      <c r="B171" s="347" t="s">
        <v>191</v>
      </c>
      <c r="C171" s="336" t="s">
        <v>865</v>
      </c>
      <c r="D171" s="5"/>
    </row>
    <row r="172" spans="2:4" ht="30" x14ac:dyDescent="0.25">
      <c r="B172" s="347" t="s">
        <v>58</v>
      </c>
      <c r="C172" s="336" t="s">
        <v>866</v>
      </c>
      <c r="D172" s="5"/>
    </row>
    <row r="173" spans="2:4" ht="30" x14ac:dyDescent="0.25">
      <c r="B173" s="348" t="s">
        <v>528</v>
      </c>
      <c r="C173" s="336" t="s">
        <v>842</v>
      </c>
      <c r="D173" s="5"/>
    </row>
    <row r="174" spans="2:4" ht="27.6" customHeight="1" x14ac:dyDescent="0.25">
      <c r="B174" s="335" t="s">
        <v>529</v>
      </c>
      <c r="C174" s="336" t="s">
        <v>843</v>
      </c>
      <c r="D174" s="5"/>
    </row>
    <row r="175" spans="2:4" ht="30" x14ac:dyDescent="0.25">
      <c r="B175" s="335" t="s">
        <v>445</v>
      </c>
      <c r="C175" s="336" t="s">
        <v>926</v>
      </c>
      <c r="D175" s="5"/>
    </row>
    <row r="176" spans="2:4" ht="15.75" x14ac:dyDescent="0.25">
      <c r="B176" s="1243" t="s">
        <v>922</v>
      </c>
      <c r="C176" s="1244"/>
      <c r="D176" s="78"/>
    </row>
    <row r="177" spans="2:4" ht="30" x14ac:dyDescent="0.25">
      <c r="B177" s="409" t="s">
        <v>880</v>
      </c>
      <c r="C177" s="337" t="s">
        <v>886</v>
      </c>
      <c r="D177" s="5"/>
    </row>
    <row r="178" spans="2:4" ht="30" x14ac:dyDescent="0.25">
      <c r="B178" s="409" t="s">
        <v>881</v>
      </c>
      <c r="C178" s="337" t="s">
        <v>887</v>
      </c>
      <c r="D178" s="5"/>
    </row>
    <row r="179" spans="2:4" ht="30" x14ac:dyDescent="0.25">
      <c r="B179" s="409" t="s">
        <v>882</v>
      </c>
      <c r="C179" s="337" t="s">
        <v>891</v>
      </c>
      <c r="D179" s="5"/>
    </row>
    <row r="180" spans="2:4" ht="30" x14ac:dyDescent="0.25">
      <c r="B180" s="409" t="s">
        <v>883</v>
      </c>
      <c r="C180" s="337" t="s">
        <v>890</v>
      </c>
      <c r="D180" s="5"/>
    </row>
    <row r="181" spans="2:4" ht="30" x14ac:dyDescent="0.25">
      <c r="B181" s="409" t="s">
        <v>884</v>
      </c>
      <c r="C181" s="337" t="s">
        <v>889</v>
      </c>
      <c r="D181" s="5"/>
    </row>
    <row r="182" spans="2:4" ht="30" x14ac:dyDescent="0.25">
      <c r="B182" s="409" t="s">
        <v>885</v>
      </c>
      <c r="C182" s="337" t="s">
        <v>888</v>
      </c>
      <c r="D182" s="5"/>
    </row>
    <row r="183" spans="2:4" x14ac:dyDescent="0.25">
      <c r="B183" s="410" t="s">
        <v>825</v>
      </c>
      <c r="C183" s="337" t="s">
        <v>892</v>
      </c>
      <c r="D183" s="5"/>
    </row>
    <row r="184" spans="2:4" x14ac:dyDescent="0.25">
      <c r="B184" s="410" t="s">
        <v>826</v>
      </c>
      <c r="C184" s="337" t="s">
        <v>893</v>
      </c>
      <c r="D184" s="5"/>
    </row>
    <row r="185" spans="2:4" ht="15.75" x14ac:dyDescent="0.25">
      <c r="B185" s="1243" t="s">
        <v>1076</v>
      </c>
      <c r="C185" s="1244"/>
      <c r="D185" s="78"/>
    </row>
    <row r="186" spans="2:4" ht="30" x14ac:dyDescent="0.25">
      <c r="B186" s="335" t="s">
        <v>991</v>
      </c>
      <c r="C186" s="337" t="s">
        <v>1024</v>
      </c>
      <c r="D186" s="70"/>
    </row>
    <row r="187" spans="2:4" ht="30" x14ac:dyDescent="0.25">
      <c r="B187" s="335" t="s">
        <v>379</v>
      </c>
      <c r="C187" s="337" t="s">
        <v>1033</v>
      </c>
      <c r="D187" s="70"/>
    </row>
    <row r="188" spans="2:4" ht="30" x14ac:dyDescent="0.25">
      <c r="B188" s="335" t="s">
        <v>380</v>
      </c>
      <c r="C188" s="337" t="s">
        <v>695</v>
      </c>
      <c r="D188" s="68"/>
    </row>
    <row r="189" spans="2:4" ht="30" x14ac:dyDescent="0.25">
      <c r="B189" s="335" t="s">
        <v>386</v>
      </c>
      <c r="C189" s="337" t="s">
        <v>696</v>
      </c>
      <c r="D189" s="68"/>
    </row>
    <row r="190" spans="2:4" ht="30" x14ac:dyDescent="0.25">
      <c r="B190" s="335" t="s">
        <v>381</v>
      </c>
      <c r="C190" s="337" t="s">
        <v>697</v>
      </c>
      <c r="D190" s="68"/>
    </row>
    <row r="191" spans="2:4" ht="30" x14ac:dyDescent="0.25">
      <c r="B191" s="335" t="s">
        <v>561</v>
      </c>
      <c r="C191" s="337" t="s">
        <v>698</v>
      </c>
      <c r="D191" s="68"/>
    </row>
    <row r="192" spans="2:4" ht="30" x14ac:dyDescent="0.25">
      <c r="B192" s="335" t="s">
        <v>560</v>
      </c>
      <c r="C192" s="337" t="s">
        <v>699</v>
      </c>
      <c r="D192" s="68"/>
    </row>
    <row r="193" spans="2:4" ht="30" x14ac:dyDescent="0.25">
      <c r="B193" s="335" t="s">
        <v>385</v>
      </c>
      <c r="C193" s="337" t="s">
        <v>700</v>
      </c>
      <c r="D193" s="68"/>
    </row>
    <row r="194" spans="2:4" ht="30" x14ac:dyDescent="0.25">
      <c r="B194" s="335" t="s">
        <v>754</v>
      </c>
      <c r="C194" s="337" t="s">
        <v>755</v>
      </c>
      <c r="D194" s="68"/>
    </row>
    <row r="195" spans="2:4" ht="30" x14ac:dyDescent="0.25">
      <c r="B195" s="335" t="s">
        <v>445</v>
      </c>
      <c r="C195" s="337" t="s">
        <v>927</v>
      </c>
      <c r="D195" s="68"/>
    </row>
    <row r="196" spans="2:4" x14ac:dyDescent="0.25">
      <c r="B196" s="1243" t="s">
        <v>254</v>
      </c>
      <c r="C196" s="1244"/>
      <c r="D196" s="68"/>
    </row>
    <row r="197" spans="2:4" x14ac:dyDescent="0.25">
      <c r="B197" s="335" t="s">
        <v>60</v>
      </c>
      <c r="C197" s="337" t="s">
        <v>844</v>
      </c>
      <c r="D197" s="70"/>
    </row>
    <row r="198" spans="2:4" x14ac:dyDescent="0.25">
      <c r="B198" s="335" t="s">
        <v>61</v>
      </c>
      <c r="C198" s="337" t="s">
        <v>548</v>
      </c>
      <c r="D198" s="68"/>
    </row>
    <row r="199" spans="2:4" x14ac:dyDescent="0.25">
      <c r="B199" s="335" t="s">
        <v>62</v>
      </c>
      <c r="C199" s="337" t="s">
        <v>549</v>
      </c>
      <c r="D199" s="68"/>
    </row>
    <row r="200" spans="2:4" x14ac:dyDescent="0.25">
      <c r="B200" s="335" t="s">
        <v>63</v>
      </c>
      <c r="C200" s="337" t="s">
        <v>550</v>
      </c>
      <c r="D200" s="70"/>
    </row>
    <row r="201" spans="2:4" x14ac:dyDescent="0.25">
      <c r="B201" s="335" t="s">
        <v>411</v>
      </c>
      <c r="C201" s="337" t="s">
        <v>1034</v>
      </c>
      <c r="D201" s="68"/>
    </row>
    <row r="202" spans="2:4" x14ac:dyDescent="0.25">
      <c r="B202" s="335" t="s">
        <v>64</v>
      </c>
      <c r="C202" s="337" t="s">
        <v>551</v>
      </c>
      <c r="D202" s="68"/>
    </row>
    <row r="203" spans="2:4" ht="30" x14ac:dyDescent="0.25">
      <c r="B203" s="335" t="s">
        <v>412</v>
      </c>
      <c r="C203" s="337" t="s">
        <v>1035</v>
      </c>
      <c r="D203" s="68"/>
    </row>
    <row r="204" spans="2:4" x14ac:dyDescent="0.25">
      <c r="B204" s="335" t="s">
        <v>65</v>
      </c>
      <c r="C204" s="337" t="s">
        <v>737</v>
      </c>
      <c r="D204" s="68"/>
    </row>
    <row r="205" spans="2:4" x14ac:dyDescent="0.25">
      <c r="B205" s="335" t="s">
        <v>377</v>
      </c>
      <c r="C205" s="337" t="s">
        <v>1034</v>
      </c>
      <c r="D205" s="68"/>
    </row>
    <row r="206" spans="2:4" x14ac:dyDescent="0.25">
      <c r="B206" s="335" t="s">
        <v>66</v>
      </c>
      <c r="C206" s="337" t="s">
        <v>552</v>
      </c>
      <c r="D206" s="68"/>
    </row>
    <row r="207" spans="2:4" x14ac:dyDescent="0.25">
      <c r="B207" s="335" t="s">
        <v>67</v>
      </c>
      <c r="C207" s="337" t="s">
        <v>1037</v>
      </c>
      <c r="D207" s="68"/>
    </row>
    <row r="208" spans="2:4" x14ac:dyDescent="0.25">
      <c r="B208" s="335" t="s">
        <v>68</v>
      </c>
      <c r="C208" s="337" t="s">
        <v>1036</v>
      </c>
      <c r="D208" s="68"/>
    </row>
    <row r="209" spans="2:4" x14ac:dyDescent="0.25">
      <c r="B209" s="335" t="s">
        <v>738</v>
      </c>
      <c r="C209" s="337" t="s">
        <v>739</v>
      </c>
      <c r="D209" s="68"/>
    </row>
    <row r="210" spans="2:4" ht="30" x14ac:dyDescent="0.25">
      <c r="B210" s="335" t="s">
        <v>69</v>
      </c>
      <c r="C210" s="337" t="s">
        <v>553</v>
      </c>
      <c r="D210" s="68"/>
    </row>
    <row r="211" spans="2:4" ht="30" x14ac:dyDescent="0.25">
      <c r="B211" s="335" t="s">
        <v>70</v>
      </c>
      <c r="C211" s="337" t="s">
        <v>554</v>
      </c>
      <c r="D211" s="68"/>
    </row>
    <row r="212" spans="2:4" ht="30" x14ac:dyDescent="0.25">
      <c r="B212" s="335" t="s">
        <v>71</v>
      </c>
      <c r="C212" s="337" t="s">
        <v>555</v>
      </c>
      <c r="D212" s="68"/>
    </row>
    <row r="213" spans="2:4" ht="30" x14ac:dyDescent="0.25">
      <c r="B213" s="335" t="s">
        <v>72</v>
      </c>
      <c r="C213" s="337" t="s">
        <v>556</v>
      </c>
      <c r="D213" s="68"/>
    </row>
    <row r="214" spans="2:4" ht="35.25" customHeight="1" x14ac:dyDescent="0.25">
      <c r="B214" s="335" t="s">
        <v>557</v>
      </c>
      <c r="C214" s="337" t="s">
        <v>741</v>
      </c>
      <c r="D214" s="68"/>
    </row>
    <row r="215" spans="2:4" ht="36" customHeight="1" x14ac:dyDescent="0.25">
      <c r="B215" s="335" t="s">
        <v>558</v>
      </c>
      <c r="C215" s="337" t="s">
        <v>742</v>
      </c>
      <c r="D215" s="68"/>
    </row>
    <row r="216" spans="2:4" ht="45" x14ac:dyDescent="0.25">
      <c r="B216" s="335" t="s">
        <v>701</v>
      </c>
      <c r="C216" s="337" t="s">
        <v>743</v>
      </c>
      <c r="D216" s="68"/>
    </row>
    <row r="217" spans="2:4" ht="30" x14ac:dyDescent="0.25">
      <c r="B217" s="335" t="s">
        <v>702</v>
      </c>
      <c r="C217" s="337" t="s">
        <v>703</v>
      </c>
      <c r="D217" s="68"/>
    </row>
    <row r="218" spans="2:4" x14ac:dyDescent="0.25">
      <c r="B218" s="335" t="s">
        <v>746</v>
      </c>
      <c r="C218" s="337" t="s">
        <v>744</v>
      </c>
      <c r="D218" s="68"/>
    </row>
    <row r="219" spans="2:4" ht="30" x14ac:dyDescent="0.25">
      <c r="B219" s="335" t="s">
        <v>747</v>
      </c>
      <c r="C219" s="337" t="s">
        <v>1038</v>
      </c>
      <c r="D219" s="68"/>
    </row>
    <row r="220" spans="2:4" x14ac:dyDescent="0.25">
      <c r="B220" s="335" t="s">
        <v>73</v>
      </c>
      <c r="C220" s="337" t="s">
        <v>1039</v>
      </c>
      <c r="D220" s="68"/>
    </row>
    <row r="221" spans="2:4" x14ac:dyDescent="0.25">
      <c r="B221" s="335" t="s">
        <v>74</v>
      </c>
      <c r="C221" s="337" t="s">
        <v>1039</v>
      </c>
      <c r="D221" s="68"/>
    </row>
    <row r="222" spans="2:4" x14ac:dyDescent="0.25">
      <c r="B222" s="335" t="s">
        <v>75</v>
      </c>
      <c r="C222" s="337" t="s">
        <v>1039</v>
      </c>
      <c r="D222" s="68"/>
    </row>
    <row r="223" spans="2:4" x14ac:dyDescent="0.25">
      <c r="B223" s="335" t="s">
        <v>76</v>
      </c>
      <c r="C223" s="337" t="s">
        <v>1039</v>
      </c>
      <c r="D223" s="68"/>
    </row>
    <row r="224" spans="2:4" x14ac:dyDescent="0.25">
      <c r="B224" s="335" t="s">
        <v>77</v>
      </c>
      <c r="C224" s="337" t="s">
        <v>1039</v>
      </c>
      <c r="D224" s="68"/>
    </row>
    <row r="225" spans="2:4" ht="28.5" x14ac:dyDescent="0.25">
      <c r="B225" s="335" t="s">
        <v>78</v>
      </c>
      <c r="C225" s="349" t="s">
        <v>1039</v>
      </c>
      <c r="D225" s="68"/>
    </row>
    <row r="226" spans="2:4" ht="30" x14ac:dyDescent="0.25">
      <c r="B226" s="335" t="s">
        <v>684</v>
      </c>
      <c r="C226" s="337" t="s">
        <v>1040</v>
      </c>
      <c r="D226" s="68"/>
    </row>
    <row r="227" spans="2:4" ht="15.75" customHeight="1" x14ac:dyDescent="0.25">
      <c r="B227" s="335" t="s">
        <v>636</v>
      </c>
      <c r="C227" s="337" t="s">
        <v>745</v>
      </c>
      <c r="D227" s="68"/>
    </row>
    <row r="228" spans="2:4" ht="30" x14ac:dyDescent="0.25">
      <c r="B228" s="335" t="s">
        <v>59</v>
      </c>
      <c r="C228" s="350" t="s">
        <v>987</v>
      </c>
      <c r="D228" s="73"/>
    </row>
    <row r="229" spans="2:4" x14ac:dyDescent="0.25">
      <c r="B229" s="1247" t="s">
        <v>961</v>
      </c>
      <c r="C229" s="1248"/>
      <c r="D229" s="5"/>
    </row>
    <row r="230" spans="2:4" ht="18" customHeight="1" x14ac:dyDescent="0.25">
      <c r="B230" s="1245" t="s">
        <v>981</v>
      </c>
      <c r="C230" s="1246"/>
      <c r="D230" s="5"/>
    </row>
    <row r="231" spans="2:4" x14ac:dyDescent="0.25">
      <c r="B231" s="335" t="s">
        <v>756</v>
      </c>
      <c r="C231" s="337" t="s">
        <v>982</v>
      </c>
      <c r="D231" s="5"/>
    </row>
    <row r="232" spans="2:4" x14ac:dyDescent="0.25">
      <c r="B232" s="335" t="s">
        <v>598</v>
      </c>
      <c r="C232" s="336" t="s">
        <v>607</v>
      </c>
      <c r="D232" s="5"/>
    </row>
    <row r="233" spans="2:4" x14ac:dyDescent="0.25">
      <c r="B233" s="335" t="s">
        <v>79</v>
      </c>
      <c r="C233" s="337" t="s">
        <v>604</v>
      </c>
      <c r="D233" s="5"/>
    </row>
    <row r="234" spans="2:4" x14ac:dyDescent="0.25">
      <c r="B234" s="347" t="s">
        <v>598</v>
      </c>
      <c r="C234" s="336" t="s">
        <v>608</v>
      </c>
      <c r="D234" s="5"/>
    </row>
    <row r="235" spans="2:4" x14ac:dyDescent="0.25">
      <c r="B235" s="335" t="s">
        <v>192</v>
      </c>
      <c r="C235" s="337" t="s">
        <v>603</v>
      </c>
      <c r="D235" s="5"/>
    </row>
    <row r="236" spans="2:4" x14ac:dyDescent="0.25">
      <c r="B236" s="335" t="s">
        <v>598</v>
      </c>
      <c r="C236" s="336" t="s">
        <v>609</v>
      </c>
      <c r="D236" s="5"/>
    </row>
    <row r="237" spans="2:4" x14ac:dyDescent="0.25">
      <c r="B237" s="335" t="s">
        <v>193</v>
      </c>
      <c r="C237" s="337" t="s">
        <v>602</v>
      </c>
      <c r="D237" s="5"/>
    </row>
    <row r="238" spans="2:4" x14ac:dyDescent="0.25">
      <c r="B238" s="335" t="s">
        <v>599</v>
      </c>
      <c r="C238" s="336" t="s">
        <v>748</v>
      </c>
      <c r="D238" s="5"/>
    </row>
    <row r="239" spans="2:4" x14ac:dyDescent="0.25">
      <c r="B239" s="335" t="s">
        <v>601</v>
      </c>
      <c r="C239" s="336" t="s">
        <v>610</v>
      </c>
      <c r="D239" s="5"/>
    </row>
    <row r="240" spans="2:4" x14ac:dyDescent="0.25">
      <c r="B240" s="335" t="s">
        <v>194</v>
      </c>
      <c r="C240" s="337" t="s">
        <v>605</v>
      </c>
      <c r="D240" s="5"/>
    </row>
    <row r="241" spans="2:4" x14ac:dyDescent="0.25">
      <c r="B241" s="335" t="s">
        <v>598</v>
      </c>
      <c r="C241" s="336" t="s">
        <v>611</v>
      </c>
      <c r="D241" s="5"/>
    </row>
    <row r="242" spans="2:4" x14ac:dyDescent="0.25">
      <c r="B242" s="335" t="s">
        <v>195</v>
      </c>
      <c r="C242" s="337" t="s">
        <v>606</v>
      </c>
      <c r="D242" s="5"/>
    </row>
    <row r="243" spans="2:4" x14ac:dyDescent="0.25">
      <c r="B243" s="335" t="s">
        <v>600</v>
      </c>
      <c r="C243" s="336" t="s">
        <v>749</v>
      </c>
      <c r="D243" s="5"/>
    </row>
    <row r="244" spans="2:4" ht="30" x14ac:dyDescent="0.25">
      <c r="B244" s="335" t="s">
        <v>601</v>
      </c>
      <c r="C244" s="336" t="s">
        <v>784</v>
      </c>
      <c r="D244" s="5"/>
    </row>
    <row r="245" spans="2:4" ht="18" customHeight="1" x14ac:dyDescent="0.25">
      <c r="B245" s="1245" t="s">
        <v>919</v>
      </c>
      <c r="C245" s="1246"/>
      <c r="D245" s="5"/>
    </row>
    <row r="246" spans="2:4" x14ac:dyDescent="0.25">
      <c r="B246" s="1262" t="s">
        <v>767</v>
      </c>
      <c r="C246" s="1263"/>
      <c r="D246" s="5"/>
    </row>
    <row r="247" spans="2:4" x14ac:dyDescent="0.25">
      <c r="B247" s="335" t="s">
        <v>612</v>
      </c>
      <c r="C247" s="337" t="s">
        <v>1052</v>
      </c>
      <c r="D247" s="5"/>
    </row>
    <row r="248" spans="2:4" ht="60" x14ac:dyDescent="0.25">
      <c r="B248" s="335" t="s">
        <v>867</v>
      </c>
      <c r="C248" s="337" t="s">
        <v>1055</v>
      </c>
      <c r="D248" s="5"/>
    </row>
    <row r="249" spans="2:4" ht="30" x14ac:dyDescent="0.25">
      <c r="B249" s="335" t="s">
        <v>622</v>
      </c>
      <c r="C249" s="337" t="s">
        <v>637</v>
      </c>
      <c r="D249" s="5"/>
    </row>
    <row r="250" spans="2:4" x14ac:dyDescent="0.25">
      <c r="B250" s="335" t="s">
        <v>615</v>
      </c>
      <c r="C250" s="337" t="s">
        <v>627</v>
      </c>
      <c r="D250" s="68"/>
    </row>
    <row r="251" spans="2:4" x14ac:dyDescent="0.25">
      <c r="B251" s="351" t="s">
        <v>616</v>
      </c>
      <c r="C251" s="337" t="s">
        <v>627</v>
      </c>
      <c r="D251" s="5"/>
    </row>
    <row r="252" spans="2:4" x14ac:dyDescent="0.25">
      <c r="B252" s="347" t="s">
        <v>617</v>
      </c>
      <c r="C252" s="337" t="s">
        <v>627</v>
      </c>
      <c r="D252" s="85"/>
    </row>
    <row r="253" spans="2:4" x14ac:dyDescent="0.25">
      <c r="B253" s="352" t="s">
        <v>618</v>
      </c>
      <c r="C253" s="337" t="s">
        <v>627</v>
      </c>
      <c r="D253" s="5"/>
    </row>
    <row r="254" spans="2:4" x14ac:dyDescent="0.25">
      <c r="B254" s="352" t="s">
        <v>619</v>
      </c>
      <c r="C254" s="337" t="s">
        <v>627</v>
      </c>
      <c r="D254" s="68"/>
    </row>
    <row r="255" spans="2:4" x14ac:dyDescent="0.25">
      <c r="B255" s="347" t="s">
        <v>620</v>
      </c>
      <c r="C255" s="337" t="s">
        <v>638</v>
      </c>
      <c r="D255" s="68"/>
    </row>
    <row r="256" spans="2:4" ht="15" customHeight="1" x14ac:dyDescent="0.25">
      <c r="B256" s="347" t="s">
        <v>928</v>
      </c>
      <c r="C256" s="353" t="s">
        <v>1049</v>
      </c>
      <c r="D256" s="68"/>
    </row>
    <row r="257" spans="2:4" ht="13.5" customHeight="1" x14ac:dyDescent="0.25">
      <c r="B257" s="347" t="s">
        <v>929</v>
      </c>
      <c r="C257" s="353" t="s">
        <v>1051</v>
      </c>
      <c r="D257" s="68"/>
    </row>
    <row r="258" spans="2:4" ht="14.25" customHeight="1" x14ac:dyDescent="0.25">
      <c r="B258" s="347" t="s">
        <v>930</v>
      </c>
      <c r="C258" s="353" t="s">
        <v>1050</v>
      </c>
      <c r="D258" s="68"/>
    </row>
    <row r="259" spans="2:4" ht="28.9" customHeight="1" x14ac:dyDescent="0.25">
      <c r="B259" s="335" t="s">
        <v>621</v>
      </c>
      <c r="C259" s="337" t="s">
        <v>1071</v>
      </c>
      <c r="D259" s="68"/>
    </row>
    <row r="260" spans="2:4" x14ac:dyDescent="0.25">
      <c r="B260" s="335" t="s">
        <v>623</v>
      </c>
      <c r="C260" s="336" t="s">
        <v>628</v>
      </c>
      <c r="D260" s="5"/>
    </row>
    <row r="261" spans="2:4" x14ac:dyDescent="0.25">
      <c r="B261" s="335" t="s">
        <v>624</v>
      </c>
      <c r="C261" s="337" t="s">
        <v>1053</v>
      </c>
      <c r="D261" s="5"/>
    </row>
    <row r="262" spans="2:4" x14ac:dyDescent="0.25">
      <c r="B262" s="335" t="s">
        <v>625</v>
      </c>
      <c r="C262" s="337" t="s">
        <v>629</v>
      </c>
      <c r="D262" s="5"/>
    </row>
    <row r="263" spans="2:4" x14ac:dyDescent="0.25">
      <c r="B263" s="335" t="s">
        <v>426</v>
      </c>
      <c r="C263" s="337" t="s">
        <v>630</v>
      </c>
      <c r="D263" s="5"/>
    </row>
    <row r="264" spans="2:4" ht="30" x14ac:dyDescent="0.25">
      <c r="B264" s="335" t="s">
        <v>626</v>
      </c>
      <c r="C264" s="337" t="s">
        <v>1072</v>
      </c>
      <c r="D264" s="5"/>
    </row>
    <row r="265" spans="2:4" x14ac:dyDescent="0.25">
      <c r="B265" s="335" t="s">
        <v>174</v>
      </c>
      <c r="C265" s="336" t="s">
        <v>631</v>
      </c>
      <c r="D265" s="5"/>
    </row>
    <row r="266" spans="2:4" ht="15.75" x14ac:dyDescent="0.25">
      <c r="B266" s="335" t="s">
        <v>175</v>
      </c>
      <c r="C266" s="336" t="s">
        <v>632</v>
      </c>
      <c r="D266" s="73"/>
    </row>
    <row r="267" spans="2:4" ht="30" x14ac:dyDescent="0.25">
      <c r="B267" s="335" t="s">
        <v>445</v>
      </c>
      <c r="C267" s="336" t="s">
        <v>931</v>
      </c>
      <c r="D267" s="5"/>
    </row>
    <row r="268" spans="2:4" ht="21" customHeight="1" x14ac:dyDescent="0.25">
      <c r="B268" s="1245" t="s">
        <v>917</v>
      </c>
      <c r="C268" s="1246"/>
      <c r="D268" s="5"/>
    </row>
    <row r="269" spans="2:4" x14ac:dyDescent="0.25">
      <c r="B269" s="335" t="s">
        <v>145</v>
      </c>
      <c r="C269" s="336" t="s">
        <v>633</v>
      </c>
      <c r="D269" s="70"/>
    </row>
    <row r="270" spans="2:4" x14ac:dyDescent="0.25">
      <c r="B270" s="335" t="s">
        <v>261</v>
      </c>
      <c r="C270" s="357"/>
      <c r="D270" s="5"/>
    </row>
    <row r="271" spans="2:4" ht="30" x14ac:dyDescent="0.25">
      <c r="B271" s="335" t="s">
        <v>427</v>
      </c>
      <c r="C271" s="337" t="s">
        <v>868</v>
      </c>
      <c r="D271" s="5"/>
    </row>
    <row r="272" spans="2:4" x14ac:dyDescent="0.25">
      <c r="B272" s="335" t="s">
        <v>428</v>
      </c>
      <c r="C272" s="337" t="s">
        <v>724</v>
      </c>
      <c r="D272" s="5"/>
    </row>
    <row r="273" spans="2:4" ht="30" x14ac:dyDescent="0.25">
      <c r="B273" s="335" t="s">
        <v>429</v>
      </c>
      <c r="C273" s="337" t="s">
        <v>725</v>
      </c>
      <c r="D273" s="5"/>
    </row>
    <row r="274" spans="2:4" x14ac:dyDescent="0.25">
      <c r="B274" s="335" t="s">
        <v>93</v>
      </c>
      <c r="C274" s="357"/>
      <c r="D274" s="5"/>
    </row>
    <row r="275" spans="2:4" ht="28.5" x14ac:dyDescent="0.25">
      <c r="B275" s="335" t="s">
        <v>427</v>
      </c>
      <c r="C275" s="337" t="s">
        <v>845</v>
      </c>
      <c r="D275" s="5"/>
    </row>
    <row r="276" spans="2:4" x14ac:dyDescent="0.25">
      <c r="B276" s="335" t="s">
        <v>428</v>
      </c>
      <c r="C276" s="337" t="s">
        <v>726</v>
      </c>
      <c r="D276" s="5"/>
    </row>
    <row r="277" spans="2:4" ht="28.5" x14ac:dyDescent="0.25">
      <c r="B277" s="335" t="s">
        <v>429</v>
      </c>
      <c r="C277" s="337" t="s">
        <v>727</v>
      </c>
      <c r="D277" s="5"/>
    </row>
    <row r="278" spans="2:4" x14ac:dyDescent="0.25">
      <c r="B278" s="335" t="s">
        <v>94</v>
      </c>
      <c r="C278" s="357"/>
      <c r="D278" s="5"/>
    </row>
    <row r="279" spans="2:4" ht="28.5" x14ac:dyDescent="0.25">
      <c r="B279" s="335" t="s">
        <v>427</v>
      </c>
      <c r="C279" s="337" t="s">
        <v>847</v>
      </c>
      <c r="D279" s="5"/>
    </row>
    <row r="280" spans="2:4" x14ac:dyDescent="0.25">
      <c r="B280" s="335" t="s">
        <v>428</v>
      </c>
      <c r="C280" s="337" t="s">
        <v>728</v>
      </c>
      <c r="D280" s="68"/>
    </row>
    <row r="281" spans="2:4" ht="28.5" x14ac:dyDescent="0.25">
      <c r="B281" s="335" t="s">
        <v>429</v>
      </c>
      <c r="C281" s="337" t="s">
        <v>729</v>
      </c>
      <c r="D281" s="68"/>
    </row>
    <row r="282" spans="2:4" x14ac:dyDescent="0.25">
      <c r="B282" s="335" t="s">
        <v>150</v>
      </c>
      <c r="C282" s="357"/>
      <c r="D282" s="5"/>
    </row>
    <row r="283" spans="2:4" ht="30" x14ac:dyDescent="0.25">
      <c r="B283" s="335" t="s">
        <v>427</v>
      </c>
      <c r="C283" s="337" t="s">
        <v>846</v>
      </c>
      <c r="D283" s="5"/>
    </row>
    <row r="284" spans="2:4" x14ac:dyDescent="0.25">
      <c r="B284" s="335" t="s">
        <v>428</v>
      </c>
      <c r="C284" s="337" t="s">
        <v>713</v>
      </c>
      <c r="D284" s="5"/>
    </row>
    <row r="285" spans="2:4" ht="30" x14ac:dyDescent="0.25">
      <c r="B285" s="335" t="s">
        <v>429</v>
      </c>
      <c r="C285" s="337" t="s">
        <v>715</v>
      </c>
      <c r="D285" s="5"/>
    </row>
    <row r="286" spans="2:4" ht="15" customHeight="1" x14ac:dyDescent="0.25">
      <c r="B286" s="335" t="s">
        <v>151</v>
      </c>
      <c r="C286" s="336" t="s">
        <v>730</v>
      </c>
      <c r="D286" s="5"/>
    </row>
    <row r="287" spans="2:4" x14ac:dyDescent="0.25">
      <c r="B287" s="335" t="s">
        <v>148</v>
      </c>
      <c r="C287" s="337" t="s">
        <v>148</v>
      </c>
      <c r="D287" s="5"/>
    </row>
    <row r="288" spans="2:4" ht="30" x14ac:dyDescent="0.25">
      <c r="B288" s="335" t="s">
        <v>152</v>
      </c>
      <c r="C288" s="337" t="s">
        <v>731</v>
      </c>
      <c r="D288" s="5"/>
    </row>
    <row r="289" spans="2:4" ht="18" customHeight="1" x14ac:dyDescent="0.25">
      <c r="B289" s="1249" t="s">
        <v>918</v>
      </c>
      <c r="C289" s="1250"/>
      <c r="D289" s="5"/>
    </row>
    <row r="290" spans="2:4" x14ac:dyDescent="0.25">
      <c r="B290" s="335" t="s">
        <v>89</v>
      </c>
      <c r="C290" s="336" t="s">
        <v>772</v>
      </c>
      <c r="D290" s="70"/>
    </row>
    <row r="291" spans="2:4" x14ac:dyDescent="0.25">
      <c r="B291" s="335" t="s">
        <v>768</v>
      </c>
      <c r="C291" s="336" t="s">
        <v>773</v>
      </c>
      <c r="D291" s="70"/>
    </row>
    <row r="292" spans="2:4" x14ac:dyDescent="0.25">
      <c r="B292" s="335" t="s">
        <v>770</v>
      </c>
      <c r="C292" s="336" t="s">
        <v>774</v>
      </c>
      <c r="D292" s="70"/>
    </row>
    <row r="293" spans="2:4" x14ac:dyDescent="0.25">
      <c r="B293" s="335" t="s">
        <v>261</v>
      </c>
      <c r="C293" s="357"/>
      <c r="D293" s="5"/>
    </row>
    <row r="294" spans="2:4" ht="30" x14ac:dyDescent="0.25">
      <c r="B294" s="335" t="s">
        <v>430</v>
      </c>
      <c r="C294" s="337" t="s">
        <v>846</v>
      </c>
      <c r="D294" s="5"/>
    </row>
    <row r="295" spans="2:4" x14ac:dyDescent="0.25">
      <c r="B295" s="335" t="s">
        <v>431</v>
      </c>
      <c r="C295" s="337" t="s">
        <v>713</v>
      </c>
      <c r="D295" s="5"/>
    </row>
    <row r="296" spans="2:4" ht="30" x14ac:dyDescent="0.25">
      <c r="B296" s="335" t="s">
        <v>714</v>
      </c>
      <c r="C296" s="337" t="s">
        <v>715</v>
      </c>
      <c r="D296" s="5"/>
    </row>
    <row r="297" spans="2:4" x14ac:dyDescent="0.25">
      <c r="B297" s="335" t="s">
        <v>93</v>
      </c>
      <c r="C297" s="357"/>
      <c r="D297" s="5"/>
    </row>
    <row r="298" spans="2:4" ht="28.5" x14ac:dyDescent="0.25">
      <c r="B298" s="335" t="s">
        <v>430</v>
      </c>
      <c r="C298" s="337" t="s">
        <v>848</v>
      </c>
      <c r="D298" s="5"/>
    </row>
    <row r="299" spans="2:4" x14ac:dyDescent="0.25">
      <c r="B299" s="335" t="s">
        <v>431</v>
      </c>
      <c r="C299" s="337" t="s">
        <v>716</v>
      </c>
      <c r="D299" s="5"/>
    </row>
    <row r="300" spans="2:4" ht="28.5" x14ac:dyDescent="0.25">
      <c r="B300" s="335" t="s">
        <v>432</v>
      </c>
      <c r="C300" s="337" t="s">
        <v>717</v>
      </c>
      <c r="D300" s="5"/>
    </row>
    <row r="301" spans="2:4" x14ac:dyDescent="0.25">
      <c r="B301" s="335" t="s">
        <v>94</v>
      </c>
      <c r="C301" s="357"/>
      <c r="D301" s="5"/>
    </row>
    <row r="302" spans="2:4" ht="28.5" x14ac:dyDescent="0.25">
      <c r="B302" s="335" t="s">
        <v>430</v>
      </c>
      <c r="C302" s="337" t="s">
        <v>849</v>
      </c>
      <c r="D302" s="5"/>
    </row>
    <row r="303" spans="2:4" x14ac:dyDescent="0.25">
      <c r="B303" s="335" t="s">
        <v>431</v>
      </c>
      <c r="C303" s="337" t="s">
        <v>718</v>
      </c>
      <c r="D303" s="5"/>
    </row>
    <row r="304" spans="2:4" ht="28.5" x14ac:dyDescent="0.25">
      <c r="B304" s="335" t="s">
        <v>432</v>
      </c>
      <c r="C304" s="337" t="s">
        <v>719</v>
      </c>
      <c r="D304" s="5"/>
    </row>
    <row r="305" spans="2:4" x14ac:dyDescent="0.25">
      <c r="B305" s="335" t="s">
        <v>354</v>
      </c>
      <c r="C305" s="357"/>
      <c r="D305" s="5"/>
    </row>
    <row r="306" spans="2:4" ht="28.5" x14ac:dyDescent="0.25">
      <c r="B306" s="335" t="s">
        <v>430</v>
      </c>
      <c r="C306" s="337" t="s">
        <v>850</v>
      </c>
      <c r="D306" s="5"/>
    </row>
    <row r="307" spans="2:4" x14ac:dyDescent="0.25">
      <c r="B307" s="335" t="s">
        <v>431</v>
      </c>
      <c r="C307" s="337" t="s">
        <v>785</v>
      </c>
      <c r="D307" s="5"/>
    </row>
    <row r="308" spans="2:4" ht="28.5" x14ac:dyDescent="0.25">
      <c r="B308" s="335" t="s">
        <v>432</v>
      </c>
      <c r="C308" s="337" t="s">
        <v>786</v>
      </c>
      <c r="D308" s="5"/>
    </row>
    <row r="309" spans="2:4" x14ac:dyDescent="0.25">
      <c r="B309" s="335" t="s">
        <v>720</v>
      </c>
      <c r="C309" s="336" t="s">
        <v>720</v>
      </c>
      <c r="D309" s="5"/>
    </row>
    <row r="310" spans="2:4" x14ac:dyDescent="0.25">
      <c r="B310" s="335" t="s">
        <v>721</v>
      </c>
      <c r="C310" s="337" t="s">
        <v>721</v>
      </c>
      <c r="D310" s="5"/>
    </row>
    <row r="311" spans="2:4" x14ac:dyDescent="0.25">
      <c r="B311" s="335" t="s">
        <v>771</v>
      </c>
      <c r="C311" s="337" t="s">
        <v>776</v>
      </c>
      <c r="D311" s="5"/>
    </row>
    <row r="312" spans="2:4" ht="30" x14ac:dyDescent="0.25">
      <c r="B312" s="335" t="s">
        <v>775</v>
      </c>
      <c r="C312" s="337" t="s">
        <v>777</v>
      </c>
      <c r="D312" s="5"/>
    </row>
    <row r="313" spans="2:4" ht="15.75" x14ac:dyDescent="0.25">
      <c r="B313" s="335" t="s">
        <v>90</v>
      </c>
      <c r="C313" s="337" t="s">
        <v>722</v>
      </c>
      <c r="D313" s="76"/>
    </row>
    <row r="314" spans="2:4" ht="30" x14ac:dyDescent="0.25">
      <c r="B314" s="335" t="s">
        <v>144</v>
      </c>
      <c r="C314" s="337" t="s">
        <v>723</v>
      </c>
      <c r="D314" s="76"/>
    </row>
    <row r="315" spans="2:4" ht="19.5" x14ac:dyDescent="0.25">
      <c r="B315" s="358" t="s">
        <v>433</v>
      </c>
      <c r="C315" s="350" t="s">
        <v>932</v>
      </c>
      <c r="D315" s="72"/>
    </row>
    <row r="316" spans="2:4" ht="30" customHeight="1" x14ac:dyDescent="0.25">
      <c r="B316" s="358" t="s">
        <v>984</v>
      </c>
      <c r="C316" s="336" t="s">
        <v>932</v>
      </c>
      <c r="D316" s="5"/>
    </row>
    <row r="317" spans="2:4" x14ac:dyDescent="0.25">
      <c r="B317" s="1243" t="s">
        <v>1077</v>
      </c>
      <c r="C317" s="1244"/>
      <c r="D317" s="5"/>
    </row>
    <row r="318" spans="2:4" x14ac:dyDescent="0.25">
      <c r="B318" s="1243" t="s">
        <v>243</v>
      </c>
      <c r="C318" s="1244"/>
      <c r="D318" s="5"/>
    </row>
    <row r="319" spans="2:4" ht="30" x14ac:dyDescent="0.25">
      <c r="B319" s="335" t="s">
        <v>562</v>
      </c>
      <c r="C319" s="337" t="s">
        <v>933</v>
      </c>
      <c r="D319" s="5"/>
    </row>
    <row r="320" spans="2:4" ht="30" x14ac:dyDescent="0.25">
      <c r="B320" s="335" t="s">
        <v>563</v>
      </c>
      <c r="C320" s="337" t="s">
        <v>934</v>
      </c>
      <c r="D320" s="5"/>
    </row>
    <row r="321" spans="2:4" ht="30" x14ac:dyDescent="0.25">
      <c r="B321" s="335" t="s">
        <v>564</v>
      </c>
      <c r="C321" s="337" t="s">
        <v>935</v>
      </c>
      <c r="D321" s="5"/>
    </row>
    <row r="322" spans="2:4" ht="30" x14ac:dyDescent="0.25">
      <c r="B322" s="335" t="s">
        <v>565</v>
      </c>
      <c r="C322" s="337" t="s">
        <v>936</v>
      </c>
      <c r="D322" s="5"/>
    </row>
    <row r="323" spans="2:4" ht="30" x14ac:dyDescent="0.25">
      <c r="B323" s="335" t="s">
        <v>566</v>
      </c>
      <c r="C323" s="337" t="s">
        <v>937</v>
      </c>
      <c r="D323" s="5"/>
    </row>
    <row r="324" spans="2:4" ht="30" x14ac:dyDescent="0.25">
      <c r="B324" s="335" t="s">
        <v>567</v>
      </c>
      <c r="C324" s="337" t="s">
        <v>938</v>
      </c>
      <c r="D324" s="5"/>
    </row>
    <row r="325" spans="2:4" ht="30" x14ac:dyDescent="0.25">
      <c r="B325" s="335" t="s">
        <v>568</v>
      </c>
      <c r="C325" s="337" t="s">
        <v>939</v>
      </c>
      <c r="D325" s="5"/>
    </row>
    <row r="326" spans="2:4" ht="30" x14ac:dyDescent="0.25">
      <c r="B326" s="335" t="s">
        <v>569</v>
      </c>
      <c r="C326" s="337" t="s">
        <v>940</v>
      </c>
      <c r="D326" s="5"/>
    </row>
    <row r="327" spans="2:4" ht="30" x14ac:dyDescent="0.25">
      <c r="B327" s="335" t="s">
        <v>570</v>
      </c>
      <c r="C327" s="337" t="s">
        <v>941</v>
      </c>
      <c r="D327" s="5"/>
    </row>
    <row r="328" spans="2:4" ht="30" x14ac:dyDescent="0.25">
      <c r="B328" s="335" t="s">
        <v>571</v>
      </c>
      <c r="C328" s="337" t="s">
        <v>942</v>
      </c>
      <c r="D328" s="5"/>
    </row>
    <row r="329" spans="2:4" ht="30" x14ac:dyDescent="0.25">
      <c r="B329" s="335" t="s">
        <v>572</v>
      </c>
      <c r="C329" s="337" t="s">
        <v>943</v>
      </c>
      <c r="D329" s="5"/>
    </row>
    <row r="330" spans="2:4" ht="30" x14ac:dyDescent="0.25">
      <c r="B330" s="335" t="s">
        <v>573</v>
      </c>
      <c r="C330" s="337" t="s">
        <v>944</v>
      </c>
      <c r="D330" s="5"/>
    </row>
    <row r="331" spans="2:4" ht="30" x14ac:dyDescent="0.25">
      <c r="B331" s="335" t="s">
        <v>574</v>
      </c>
      <c r="C331" s="337" t="s">
        <v>945</v>
      </c>
      <c r="D331" s="5"/>
    </row>
    <row r="332" spans="2:4" ht="30" x14ac:dyDescent="0.25">
      <c r="B332" s="335" t="s">
        <v>575</v>
      </c>
      <c r="C332" s="337" t="s">
        <v>946</v>
      </c>
      <c r="D332" s="5"/>
    </row>
    <row r="333" spans="2:4" ht="30" x14ac:dyDescent="0.25">
      <c r="B333" s="335" t="s">
        <v>576</v>
      </c>
      <c r="C333" s="337" t="s">
        <v>947</v>
      </c>
      <c r="D333" s="5"/>
    </row>
    <row r="334" spans="2:4" ht="30" x14ac:dyDescent="0.25">
      <c r="B334" s="335" t="s">
        <v>577</v>
      </c>
      <c r="C334" s="337" t="s">
        <v>948</v>
      </c>
      <c r="D334" s="5"/>
    </row>
    <row r="335" spans="2:4" ht="30" x14ac:dyDescent="0.25">
      <c r="B335" s="335" t="s">
        <v>578</v>
      </c>
      <c r="C335" s="337" t="s">
        <v>949</v>
      </c>
      <c r="D335" s="5"/>
    </row>
    <row r="336" spans="2:4" ht="30" x14ac:dyDescent="0.25">
      <c r="B336" s="335" t="s">
        <v>579</v>
      </c>
      <c r="C336" s="337" t="s">
        <v>950</v>
      </c>
      <c r="D336" s="5"/>
    </row>
    <row r="337" spans="2:4" ht="30" x14ac:dyDescent="0.25">
      <c r="B337" s="335" t="s">
        <v>580</v>
      </c>
      <c r="C337" s="337" t="s">
        <v>951</v>
      </c>
      <c r="D337" s="5"/>
    </row>
    <row r="338" spans="2:4" ht="30" x14ac:dyDescent="0.25">
      <c r="B338" s="335" t="s">
        <v>581</v>
      </c>
      <c r="C338" s="337" t="s">
        <v>952</v>
      </c>
      <c r="D338" s="5"/>
    </row>
    <row r="339" spans="2:4" x14ac:dyDescent="0.25">
      <c r="B339" s="1243" t="s">
        <v>1057</v>
      </c>
      <c r="C339" s="1244"/>
      <c r="D339" s="5"/>
    </row>
    <row r="340" spans="2:4" ht="30" x14ac:dyDescent="0.25">
      <c r="B340" s="413" t="s">
        <v>445</v>
      </c>
      <c r="C340" s="350" t="s">
        <v>1059</v>
      </c>
      <c r="D340" s="5"/>
    </row>
    <row r="341" spans="2:4" ht="15.75" x14ac:dyDescent="0.25">
      <c r="B341" s="1243" t="s">
        <v>1056</v>
      </c>
      <c r="C341" s="1244"/>
      <c r="D341" s="79"/>
    </row>
    <row r="342" spans="2:4" x14ac:dyDescent="0.25">
      <c r="B342" s="335" t="s">
        <v>181</v>
      </c>
      <c r="C342" s="337" t="s">
        <v>582</v>
      </c>
      <c r="D342" s="68"/>
    </row>
    <row r="343" spans="2:4" ht="30" x14ac:dyDescent="0.25">
      <c r="B343" s="335" t="s">
        <v>182</v>
      </c>
      <c r="C343" s="337" t="s">
        <v>583</v>
      </c>
      <c r="D343" s="68"/>
    </row>
    <row r="344" spans="2:4" x14ac:dyDescent="0.25">
      <c r="B344" s="335" t="s">
        <v>183</v>
      </c>
      <c r="C344" s="337" t="s">
        <v>584</v>
      </c>
      <c r="D344" s="68"/>
    </row>
    <row r="345" spans="2:4" x14ac:dyDescent="0.25">
      <c r="B345" s="335" t="s">
        <v>206</v>
      </c>
      <c r="C345" s="337" t="s">
        <v>585</v>
      </c>
      <c r="D345" s="68"/>
    </row>
    <row r="346" spans="2:4" ht="19.5" x14ac:dyDescent="0.25">
      <c r="B346" s="1245" t="s">
        <v>1078</v>
      </c>
      <c r="C346" s="1246"/>
      <c r="D346" s="80"/>
    </row>
    <row r="347" spans="2:4" ht="15.75" x14ac:dyDescent="0.25">
      <c r="B347" s="1243" t="s">
        <v>814</v>
      </c>
      <c r="C347" s="1244"/>
      <c r="D347" s="79"/>
    </row>
    <row r="348" spans="2:4" ht="30" x14ac:dyDescent="0.25">
      <c r="B348" s="335" t="s">
        <v>106</v>
      </c>
      <c r="C348" s="337" t="s">
        <v>851</v>
      </c>
      <c r="D348" s="5"/>
    </row>
    <row r="349" spans="2:4" x14ac:dyDescent="0.25">
      <c r="B349" s="335" t="s">
        <v>107</v>
      </c>
      <c r="C349" s="337" t="s">
        <v>586</v>
      </c>
      <c r="D349" s="5"/>
    </row>
    <row r="350" spans="2:4" x14ac:dyDescent="0.25">
      <c r="B350" s="335" t="s">
        <v>201</v>
      </c>
      <c r="C350" s="337" t="s">
        <v>587</v>
      </c>
      <c r="D350" s="5"/>
    </row>
    <row r="351" spans="2:4" ht="30" x14ac:dyDescent="0.25">
      <c r="B351" s="335" t="s">
        <v>108</v>
      </c>
      <c r="C351" s="337" t="s">
        <v>852</v>
      </c>
      <c r="D351" s="5"/>
    </row>
    <row r="352" spans="2:4" x14ac:dyDescent="0.25">
      <c r="B352" s="335" t="s">
        <v>107</v>
      </c>
      <c r="C352" s="337" t="s">
        <v>588</v>
      </c>
      <c r="D352" s="5"/>
    </row>
    <row r="353" spans="2:4" x14ac:dyDescent="0.25">
      <c r="B353" s="335" t="s">
        <v>201</v>
      </c>
      <c r="C353" s="337" t="s">
        <v>590</v>
      </c>
      <c r="D353" s="5"/>
    </row>
    <row r="354" spans="2:4" ht="15.75" x14ac:dyDescent="0.25">
      <c r="B354" s="1243" t="s">
        <v>815</v>
      </c>
      <c r="C354" s="1244"/>
      <c r="D354" s="79"/>
    </row>
    <row r="355" spans="2:4" ht="30" x14ac:dyDescent="0.25">
      <c r="B355" s="335" t="s">
        <v>106</v>
      </c>
      <c r="C355" s="337" t="s">
        <v>853</v>
      </c>
      <c r="D355" s="5"/>
    </row>
    <row r="356" spans="2:4" x14ac:dyDescent="0.25">
      <c r="B356" s="335" t="s">
        <v>107</v>
      </c>
      <c r="C356" s="337" t="s">
        <v>589</v>
      </c>
      <c r="D356" s="5"/>
    </row>
    <row r="357" spans="2:4" x14ac:dyDescent="0.25">
      <c r="B357" s="335" t="s">
        <v>201</v>
      </c>
      <c r="C357" s="337" t="s">
        <v>587</v>
      </c>
      <c r="D357" s="5"/>
    </row>
    <row r="358" spans="2:4" ht="30" x14ac:dyDescent="0.25">
      <c r="B358" s="335" t="s">
        <v>108</v>
      </c>
      <c r="C358" s="337" t="s">
        <v>854</v>
      </c>
      <c r="D358" s="5"/>
    </row>
    <row r="359" spans="2:4" x14ac:dyDescent="0.25">
      <c r="B359" s="335" t="s">
        <v>107</v>
      </c>
      <c r="C359" s="337" t="s">
        <v>588</v>
      </c>
      <c r="D359" s="5"/>
    </row>
    <row r="360" spans="2:4" x14ac:dyDescent="0.25">
      <c r="B360" s="335" t="s">
        <v>201</v>
      </c>
      <c r="C360" s="337" t="s">
        <v>590</v>
      </c>
      <c r="D360" s="5"/>
    </row>
    <row r="361" spans="2:4" ht="15.75" x14ac:dyDescent="0.25">
      <c r="B361" s="1243" t="s">
        <v>816</v>
      </c>
      <c r="C361" s="1244"/>
      <c r="D361" s="79"/>
    </row>
    <row r="362" spans="2:4" ht="30" x14ac:dyDescent="0.25">
      <c r="B362" s="335" t="s">
        <v>106</v>
      </c>
      <c r="C362" s="337" t="s">
        <v>855</v>
      </c>
      <c r="D362" s="5"/>
    </row>
    <row r="363" spans="2:4" x14ac:dyDescent="0.25">
      <c r="B363" s="335" t="s">
        <v>107</v>
      </c>
      <c r="C363" s="337" t="s">
        <v>591</v>
      </c>
      <c r="D363" s="5"/>
    </row>
    <row r="364" spans="2:4" x14ac:dyDescent="0.25">
      <c r="B364" s="335" t="s">
        <v>201</v>
      </c>
      <c r="C364" s="337" t="s">
        <v>587</v>
      </c>
      <c r="D364" s="5"/>
    </row>
    <row r="365" spans="2:4" ht="30" x14ac:dyDescent="0.25">
      <c r="B365" s="335" t="s">
        <v>108</v>
      </c>
      <c r="C365" s="337" t="s">
        <v>856</v>
      </c>
      <c r="D365" s="5"/>
    </row>
    <row r="366" spans="2:4" x14ac:dyDescent="0.25">
      <c r="B366" s="335" t="s">
        <v>107</v>
      </c>
      <c r="C366" s="337" t="s">
        <v>588</v>
      </c>
      <c r="D366" s="5"/>
    </row>
    <row r="367" spans="2:4" x14ac:dyDescent="0.25">
      <c r="B367" s="335" t="s">
        <v>201</v>
      </c>
      <c r="C367" s="337" t="s">
        <v>590</v>
      </c>
      <c r="D367" s="5"/>
    </row>
    <row r="368" spans="2:4" x14ac:dyDescent="0.25">
      <c r="B368" s="1243" t="s">
        <v>646</v>
      </c>
      <c r="C368" s="1244"/>
      <c r="D368" s="5"/>
    </row>
    <row r="369" spans="2:4" ht="30" x14ac:dyDescent="0.25">
      <c r="B369" s="335" t="s">
        <v>155</v>
      </c>
      <c r="C369" s="337" t="s">
        <v>857</v>
      </c>
      <c r="D369" s="5"/>
    </row>
    <row r="370" spans="2:4" x14ac:dyDescent="0.25">
      <c r="B370" s="335" t="s">
        <v>545</v>
      </c>
      <c r="C370" s="337" t="s">
        <v>546</v>
      </c>
      <c r="D370" s="5"/>
    </row>
    <row r="371" spans="2:4" x14ac:dyDescent="0.25">
      <c r="B371" s="335" t="s">
        <v>201</v>
      </c>
      <c r="C371" s="337" t="s">
        <v>547</v>
      </c>
      <c r="D371" s="5"/>
    </row>
    <row r="372" spans="2:4" ht="15.75" x14ac:dyDescent="0.25">
      <c r="B372" s="1243" t="s">
        <v>648</v>
      </c>
      <c r="C372" s="1244"/>
      <c r="D372" s="79"/>
    </row>
    <row r="373" spans="2:4" ht="15" customHeight="1" x14ac:dyDescent="0.25">
      <c r="B373" s="335" t="s">
        <v>110</v>
      </c>
      <c r="C373" s="337" t="s">
        <v>858</v>
      </c>
      <c r="D373" s="5"/>
    </row>
    <row r="374" spans="2:4" ht="13.15" customHeight="1" x14ac:dyDescent="0.25">
      <c r="B374" s="335" t="s">
        <v>647</v>
      </c>
      <c r="C374" s="337" t="s">
        <v>654</v>
      </c>
      <c r="D374" s="5"/>
    </row>
    <row r="375" spans="2:4" x14ac:dyDescent="0.25">
      <c r="B375" s="335" t="s">
        <v>201</v>
      </c>
      <c r="C375" s="337" t="s">
        <v>655</v>
      </c>
      <c r="D375" s="5"/>
    </row>
    <row r="376" spans="2:4" ht="15.75" x14ac:dyDescent="0.25">
      <c r="B376" s="1243" t="s">
        <v>176</v>
      </c>
      <c r="C376" s="1244"/>
      <c r="D376" s="79"/>
    </row>
    <row r="377" spans="2:4" ht="13.9" customHeight="1" x14ac:dyDescent="0.25">
      <c r="B377" s="335" t="s">
        <v>644</v>
      </c>
      <c r="C377" s="337" t="s">
        <v>859</v>
      </c>
      <c r="D377" s="68"/>
    </row>
    <row r="378" spans="2:4" ht="30" x14ac:dyDescent="0.25">
      <c r="B378" s="335" t="s">
        <v>177</v>
      </c>
      <c r="C378" s="337" t="s">
        <v>652</v>
      </c>
      <c r="D378" s="68"/>
    </row>
    <row r="379" spans="2:4" x14ac:dyDescent="0.25">
      <c r="B379" s="335" t="s">
        <v>651</v>
      </c>
      <c r="C379" s="337" t="s">
        <v>653</v>
      </c>
      <c r="D379" s="5"/>
    </row>
    <row r="380" spans="2:4" x14ac:dyDescent="0.25">
      <c r="B380" s="335" t="s">
        <v>163</v>
      </c>
      <c r="C380" s="337" t="s">
        <v>640</v>
      </c>
      <c r="D380" s="5"/>
    </row>
    <row r="381" spans="2:4" x14ac:dyDescent="0.25">
      <c r="B381" s="335" t="s">
        <v>164</v>
      </c>
      <c r="C381" s="337" t="s">
        <v>656</v>
      </c>
      <c r="D381" s="5"/>
    </row>
    <row r="382" spans="2:4" x14ac:dyDescent="0.25">
      <c r="B382" s="335" t="s">
        <v>166</v>
      </c>
      <c r="C382" s="337" t="s">
        <v>985</v>
      </c>
      <c r="D382" s="5"/>
    </row>
    <row r="383" spans="2:4" ht="15.75" x14ac:dyDescent="0.25">
      <c r="B383" s="1243" t="s">
        <v>704</v>
      </c>
      <c r="C383" s="1244"/>
      <c r="D383" s="79"/>
    </row>
    <row r="384" spans="2:4" x14ac:dyDescent="0.25">
      <c r="B384" s="335" t="s">
        <v>766</v>
      </c>
      <c r="C384" s="337" t="s">
        <v>1047</v>
      </c>
      <c r="D384" s="5"/>
    </row>
    <row r="385" spans="2:4" x14ac:dyDescent="0.25">
      <c r="B385" s="335" t="s">
        <v>765</v>
      </c>
      <c r="C385" s="337" t="s">
        <v>707</v>
      </c>
      <c r="D385" s="5"/>
    </row>
    <row r="386" spans="2:4" ht="28.5" x14ac:dyDescent="0.25">
      <c r="B386" s="335" t="s">
        <v>705</v>
      </c>
      <c r="C386" s="337" t="s">
        <v>706</v>
      </c>
      <c r="D386" s="5"/>
    </row>
    <row r="387" spans="2:4" ht="30" x14ac:dyDescent="0.25">
      <c r="B387" s="335" t="s">
        <v>541</v>
      </c>
      <c r="C387" s="337" t="s">
        <v>708</v>
      </c>
      <c r="D387" s="5"/>
    </row>
    <row r="388" spans="2:4" ht="30" x14ac:dyDescent="0.25">
      <c r="B388" s="335" t="s">
        <v>542</v>
      </c>
      <c r="C388" s="337" t="s">
        <v>750</v>
      </c>
      <c r="D388" s="5"/>
    </row>
    <row r="389" spans="2:4" ht="18.75" x14ac:dyDescent="0.25">
      <c r="B389" s="1247" t="s">
        <v>960</v>
      </c>
      <c r="C389" s="1248"/>
      <c r="D389" s="81"/>
    </row>
    <row r="390" spans="2:4" ht="21" customHeight="1" x14ac:dyDescent="0.25">
      <c r="B390" s="1245" t="s">
        <v>793</v>
      </c>
      <c r="C390" s="1246"/>
      <c r="D390" s="80"/>
    </row>
    <row r="391" spans="2:4" ht="18.75" customHeight="1" x14ac:dyDescent="0.25">
      <c r="B391" s="1245" t="s">
        <v>1060</v>
      </c>
      <c r="C391" s="1246"/>
      <c r="D391" s="80"/>
    </row>
    <row r="392" spans="2:4" x14ac:dyDescent="0.25">
      <c r="B392" s="335" t="s">
        <v>112</v>
      </c>
      <c r="C392" s="336" t="s">
        <v>595</v>
      </c>
      <c r="D392" s="5"/>
    </row>
    <row r="393" spans="2:4" x14ac:dyDescent="0.25">
      <c r="B393" s="335" t="s">
        <v>113</v>
      </c>
      <c r="C393" s="336" t="s">
        <v>596</v>
      </c>
      <c r="D393" s="5"/>
    </row>
    <row r="394" spans="2:4" x14ac:dyDescent="0.25">
      <c r="B394" s="335" t="s">
        <v>114</v>
      </c>
      <c r="C394" s="336" t="s">
        <v>1061</v>
      </c>
      <c r="D394" s="5"/>
    </row>
    <row r="395" spans="2:4" x14ac:dyDescent="0.25">
      <c r="B395" s="335" t="s">
        <v>787</v>
      </c>
      <c r="C395" s="337" t="s">
        <v>783</v>
      </c>
      <c r="D395" s="68"/>
    </row>
    <row r="396" spans="2:4" x14ac:dyDescent="0.25">
      <c r="B396" s="335" t="s">
        <v>391</v>
      </c>
      <c r="C396" s="337" t="s">
        <v>643</v>
      </c>
      <c r="D396" s="70"/>
    </row>
    <row r="397" spans="2:4" ht="15.75" x14ac:dyDescent="0.25">
      <c r="B397" s="1243" t="s">
        <v>1062</v>
      </c>
      <c r="C397" s="1244"/>
      <c r="D397" s="79"/>
    </row>
    <row r="398" spans="2:4" x14ac:dyDescent="0.25">
      <c r="B398" s="335" t="s">
        <v>112</v>
      </c>
      <c r="C398" s="336" t="s">
        <v>595</v>
      </c>
      <c r="D398" s="5"/>
    </row>
    <row r="399" spans="2:4" x14ac:dyDescent="0.25">
      <c r="B399" s="335" t="s">
        <v>113</v>
      </c>
      <c r="C399" s="336" t="s">
        <v>596</v>
      </c>
      <c r="D399" s="5"/>
    </row>
    <row r="400" spans="2:4" x14ac:dyDescent="0.25">
      <c r="B400" s="335" t="s">
        <v>114</v>
      </c>
      <c r="C400" s="336" t="s">
        <v>1061</v>
      </c>
      <c r="D400" s="5"/>
    </row>
    <row r="401" spans="2:4" x14ac:dyDescent="0.25">
      <c r="B401" s="335" t="s">
        <v>788</v>
      </c>
      <c r="C401" s="337" t="s">
        <v>789</v>
      </c>
      <c r="D401" s="68"/>
    </row>
    <row r="402" spans="2:4" x14ac:dyDescent="0.25">
      <c r="B402" s="335" t="s">
        <v>116</v>
      </c>
      <c r="C402" s="337" t="s">
        <v>790</v>
      </c>
      <c r="D402" s="70"/>
    </row>
    <row r="403" spans="2:4" ht="15.75" x14ac:dyDescent="0.25">
      <c r="B403" s="1243" t="s">
        <v>1063</v>
      </c>
      <c r="C403" s="1244"/>
      <c r="D403" s="79"/>
    </row>
    <row r="404" spans="2:4" x14ac:dyDescent="0.25">
      <c r="B404" s="335" t="s">
        <v>112</v>
      </c>
      <c r="C404" s="336" t="s">
        <v>595</v>
      </c>
      <c r="D404" s="5"/>
    </row>
    <row r="405" spans="2:4" x14ac:dyDescent="0.25">
      <c r="B405" s="335" t="s">
        <v>113</v>
      </c>
      <c r="C405" s="336" t="s">
        <v>596</v>
      </c>
      <c r="D405" s="5"/>
    </row>
    <row r="406" spans="2:4" x14ac:dyDescent="0.25">
      <c r="B406" s="335" t="s">
        <v>114</v>
      </c>
      <c r="C406" s="336" t="s">
        <v>1061</v>
      </c>
      <c r="D406" s="5"/>
    </row>
    <row r="407" spans="2:4" x14ac:dyDescent="0.25">
      <c r="B407" s="335" t="s">
        <v>165</v>
      </c>
      <c r="C407" s="337" t="s">
        <v>534</v>
      </c>
      <c r="D407" s="5"/>
    </row>
    <row r="408" spans="2:4" ht="16.5" customHeight="1" x14ac:dyDescent="0.25">
      <c r="B408" s="335" t="s">
        <v>710</v>
      </c>
      <c r="C408" s="337" t="s">
        <v>709</v>
      </c>
      <c r="D408" s="5"/>
    </row>
    <row r="409" spans="2:4" x14ac:dyDescent="0.25">
      <c r="B409" s="335" t="s">
        <v>263</v>
      </c>
      <c r="C409" s="337" t="s">
        <v>872</v>
      </c>
      <c r="D409" s="5"/>
    </row>
    <row r="410" spans="2:4" x14ac:dyDescent="0.25">
      <c r="B410" s="335" t="s">
        <v>262</v>
      </c>
      <c r="C410" s="337" t="s">
        <v>597</v>
      </c>
      <c r="D410" s="5"/>
    </row>
    <row r="411" spans="2:4" x14ac:dyDescent="0.25">
      <c r="B411" s="335" t="s">
        <v>535</v>
      </c>
      <c r="C411" s="337" t="s">
        <v>536</v>
      </c>
      <c r="D411" s="5"/>
    </row>
    <row r="412" spans="2:4" ht="15" customHeight="1" x14ac:dyDescent="0.25">
      <c r="B412" s="335" t="s">
        <v>263</v>
      </c>
      <c r="C412" s="337" t="s">
        <v>873</v>
      </c>
      <c r="D412" s="5"/>
    </row>
    <row r="413" spans="2:4" ht="15" customHeight="1" x14ac:dyDescent="0.25">
      <c r="B413" s="335" t="s">
        <v>445</v>
      </c>
      <c r="C413" s="336" t="s">
        <v>953</v>
      </c>
      <c r="D413" s="5"/>
    </row>
    <row r="414" spans="2:4" ht="15.75" x14ac:dyDescent="0.25">
      <c r="B414" s="1243" t="s">
        <v>1079</v>
      </c>
      <c r="C414" s="1244"/>
      <c r="D414" s="79"/>
    </row>
    <row r="415" spans="2:4" x14ac:dyDescent="0.25">
      <c r="B415" s="335" t="s">
        <v>157</v>
      </c>
      <c r="C415" s="337" t="s">
        <v>860</v>
      </c>
      <c r="D415" s="70"/>
    </row>
    <row r="416" spans="2:4" x14ac:dyDescent="0.25">
      <c r="B416" s="335" t="s">
        <v>392</v>
      </c>
      <c r="C416" s="337" t="s">
        <v>1048</v>
      </c>
      <c r="D416" s="70"/>
    </row>
    <row r="417" spans="2:4" x14ac:dyDescent="0.25">
      <c r="B417" s="347" t="s">
        <v>537</v>
      </c>
      <c r="C417" s="337" t="s">
        <v>531</v>
      </c>
      <c r="D417" s="70"/>
    </row>
    <row r="418" spans="2:4" x14ac:dyDescent="0.25">
      <c r="B418" s="347" t="s">
        <v>538</v>
      </c>
      <c r="C418" s="337" t="s">
        <v>532</v>
      </c>
      <c r="D418" s="5"/>
    </row>
    <row r="419" spans="2:4" x14ac:dyDescent="0.25">
      <c r="B419" s="347" t="s">
        <v>539</v>
      </c>
      <c r="C419" s="337" t="s">
        <v>533</v>
      </c>
      <c r="D419" s="5"/>
    </row>
    <row r="420" spans="2:4" x14ac:dyDescent="0.25">
      <c r="B420" s="335" t="s">
        <v>158</v>
      </c>
      <c r="C420" s="336" t="s">
        <v>763</v>
      </c>
      <c r="D420" s="5"/>
    </row>
    <row r="421" spans="2:4" x14ac:dyDescent="0.25">
      <c r="B421" s="335" t="s">
        <v>159</v>
      </c>
      <c r="C421" s="336" t="s">
        <v>1041</v>
      </c>
      <c r="D421" s="5"/>
    </row>
    <row r="422" spans="2:4" x14ac:dyDescent="0.25">
      <c r="B422" s="335" t="s">
        <v>160</v>
      </c>
      <c r="C422" s="337" t="s">
        <v>642</v>
      </c>
      <c r="D422" s="70"/>
    </row>
    <row r="423" spans="2:4" x14ac:dyDescent="0.25">
      <c r="B423" s="335" t="s">
        <v>161</v>
      </c>
      <c r="C423" s="337" t="s">
        <v>752</v>
      </c>
      <c r="D423" s="70"/>
    </row>
    <row r="424" spans="2:4" x14ac:dyDescent="0.25">
      <c r="B424" s="335" t="s">
        <v>162</v>
      </c>
      <c r="C424" s="337" t="s">
        <v>530</v>
      </c>
      <c r="D424" s="70"/>
    </row>
    <row r="425" spans="2:4" x14ac:dyDescent="0.25">
      <c r="B425" s="1245" t="s">
        <v>794</v>
      </c>
      <c r="C425" s="1246"/>
      <c r="D425" s="70"/>
    </row>
    <row r="426" spans="2:4" x14ac:dyDescent="0.25">
      <c r="B426" s="1243" t="s">
        <v>795</v>
      </c>
      <c r="C426" s="1244"/>
      <c r="D426" s="70"/>
    </row>
    <row r="427" spans="2:4" x14ac:dyDescent="0.25">
      <c r="B427" s="335" t="s">
        <v>109</v>
      </c>
      <c r="C427" s="337" t="s">
        <v>861</v>
      </c>
      <c r="D427" s="70"/>
    </row>
    <row r="428" spans="2:4" x14ac:dyDescent="0.25">
      <c r="B428" s="335" t="s">
        <v>110</v>
      </c>
      <c r="C428" s="337" t="s">
        <v>540</v>
      </c>
      <c r="D428" s="70"/>
    </row>
    <row r="429" spans="2:4" x14ac:dyDescent="0.25">
      <c r="B429" s="335" t="s">
        <v>111</v>
      </c>
      <c r="C429" s="337" t="s">
        <v>954</v>
      </c>
      <c r="D429" s="70"/>
    </row>
    <row r="430" spans="2:4" x14ac:dyDescent="0.25">
      <c r="B430" s="335" t="s">
        <v>989</v>
      </c>
      <c r="C430" s="382" t="s">
        <v>990</v>
      </c>
      <c r="D430" s="70"/>
    </row>
    <row r="431" spans="2:4" x14ac:dyDescent="0.25">
      <c r="B431" s="1243" t="s">
        <v>1045</v>
      </c>
      <c r="C431" s="1244"/>
      <c r="D431" s="70"/>
    </row>
    <row r="432" spans="2:4" x14ac:dyDescent="0.25">
      <c r="B432" s="335" t="s">
        <v>395</v>
      </c>
      <c r="C432" s="337" t="s">
        <v>1039</v>
      </c>
      <c r="D432" s="70"/>
    </row>
    <row r="433" spans="2:4" x14ac:dyDescent="0.25">
      <c r="B433" s="335" t="s">
        <v>1044</v>
      </c>
      <c r="C433" s="337" t="s">
        <v>799</v>
      </c>
      <c r="D433" s="70"/>
    </row>
    <row r="434" spans="2:4" x14ac:dyDescent="0.25">
      <c r="B434" s="335" t="s">
        <v>396</v>
      </c>
      <c r="C434" s="337" t="s">
        <v>1039</v>
      </c>
      <c r="D434" s="70"/>
    </row>
    <row r="435" spans="2:4" x14ac:dyDescent="0.25">
      <c r="B435" s="335" t="s">
        <v>1043</v>
      </c>
      <c r="C435" s="337" t="s">
        <v>1039</v>
      </c>
      <c r="D435" s="70"/>
    </row>
    <row r="436" spans="2:4" x14ac:dyDescent="0.25">
      <c r="B436" s="335" t="s">
        <v>751</v>
      </c>
      <c r="C436" s="337" t="s">
        <v>803</v>
      </c>
      <c r="D436" s="70"/>
    </row>
    <row r="437" spans="2:4" x14ac:dyDescent="0.25">
      <c r="B437" s="335" t="s">
        <v>397</v>
      </c>
      <c r="C437" s="337" t="s">
        <v>802</v>
      </c>
      <c r="D437" s="70"/>
    </row>
    <row r="438" spans="2:4" x14ac:dyDescent="0.25">
      <c r="B438" s="335" t="s">
        <v>398</v>
      </c>
      <c r="C438" s="337" t="s">
        <v>592</v>
      </c>
      <c r="D438" s="70"/>
    </row>
    <row r="439" spans="2:4" x14ac:dyDescent="0.25">
      <c r="B439" s="335" t="s">
        <v>399</v>
      </c>
      <c r="C439" s="337" t="s">
        <v>593</v>
      </c>
      <c r="D439" s="70"/>
    </row>
    <row r="440" spans="2:4" x14ac:dyDescent="0.25">
      <c r="B440" s="335" t="s">
        <v>115</v>
      </c>
      <c r="C440" s="337" t="s">
        <v>594</v>
      </c>
      <c r="D440" s="70"/>
    </row>
    <row r="441" spans="2:4" x14ac:dyDescent="0.25">
      <c r="B441" s="335" t="s">
        <v>116</v>
      </c>
      <c r="C441" s="337" t="s">
        <v>641</v>
      </c>
      <c r="D441" s="70"/>
    </row>
    <row r="442" spans="2:4" ht="29.25" customHeight="1" x14ac:dyDescent="0.25">
      <c r="B442" s="1247" t="s">
        <v>959</v>
      </c>
      <c r="C442" s="1248"/>
      <c r="D442" s="82"/>
    </row>
    <row r="443" spans="2:4" ht="45" x14ac:dyDescent="0.25">
      <c r="B443" s="335" t="s">
        <v>119</v>
      </c>
      <c r="C443" s="336" t="s">
        <v>878</v>
      </c>
      <c r="D443" s="25"/>
    </row>
    <row r="444" spans="2:4" ht="49.5" customHeight="1" x14ac:dyDescent="0.25">
      <c r="B444" s="354">
        <v>1</v>
      </c>
      <c r="C444" s="1259"/>
      <c r="D444" s="5"/>
    </row>
    <row r="445" spans="2:4" ht="49.5" customHeight="1" x14ac:dyDescent="0.25">
      <c r="B445" s="354">
        <v>0.75</v>
      </c>
      <c r="C445" s="1260"/>
      <c r="D445" s="5"/>
    </row>
    <row r="446" spans="2:4" ht="49.5" customHeight="1" x14ac:dyDescent="0.25">
      <c r="B446" s="354">
        <v>0.5</v>
      </c>
      <c r="C446" s="1260"/>
      <c r="D446" s="5"/>
    </row>
    <row r="447" spans="2:4" ht="49.5" customHeight="1" x14ac:dyDescent="0.25">
      <c r="B447" s="355" t="s">
        <v>121</v>
      </c>
      <c r="C447" s="1261"/>
      <c r="D447" s="5"/>
    </row>
    <row r="448" spans="2:4" ht="17.25" customHeight="1" x14ac:dyDescent="0.25">
      <c r="B448" s="356" t="s">
        <v>120</v>
      </c>
      <c r="C448" s="350" t="s">
        <v>932</v>
      </c>
      <c r="D448" s="80"/>
    </row>
    <row r="449" spans="2:4" ht="18" customHeight="1" x14ac:dyDescent="0.25">
      <c r="B449" s="1247" t="s">
        <v>134</v>
      </c>
      <c r="C449" s="1248"/>
      <c r="D449" s="82"/>
    </row>
    <row r="450" spans="2:4" ht="26.45" customHeight="1" x14ac:dyDescent="0.25">
      <c r="B450" s="356" t="s">
        <v>135</v>
      </c>
      <c r="C450" s="350" t="s">
        <v>955</v>
      </c>
      <c r="D450" s="80"/>
    </row>
    <row r="451" spans="2:4" ht="27.6" customHeight="1" x14ac:dyDescent="0.25">
      <c r="B451" s="356" t="s">
        <v>139</v>
      </c>
      <c r="C451" s="350" t="s">
        <v>956</v>
      </c>
      <c r="D451" s="80"/>
    </row>
    <row r="452" spans="2:4" ht="16.149999999999999" customHeight="1" x14ac:dyDescent="0.25">
      <c r="B452" s="356" t="s">
        <v>124</v>
      </c>
      <c r="C452" s="350" t="s">
        <v>957</v>
      </c>
      <c r="D452" s="80"/>
    </row>
    <row r="453" spans="2:4" ht="16.149999999999999" customHeight="1" x14ac:dyDescent="0.25">
      <c r="B453" s="356" t="s">
        <v>915</v>
      </c>
      <c r="C453" s="350" t="s">
        <v>958</v>
      </c>
      <c r="D453" s="80"/>
    </row>
    <row r="454" spans="2:4" ht="28.15" customHeight="1" x14ac:dyDescent="0.25">
      <c r="B454" s="356" t="s">
        <v>914</v>
      </c>
      <c r="C454" s="350" t="s">
        <v>958</v>
      </c>
      <c r="D454" s="80"/>
    </row>
    <row r="455" spans="2:4" x14ac:dyDescent="0.25">
      <c r="B455" s="359" t="s">
        <v>543</v>
      </c>
      <c r="C455" s="360"/>
    </row>
    <row r="456" spans="2:4" x14ac:dyDescent="0.25">
      <c r="B456" s="359" t="s">
        <v>544</v>
      </c>
      <c r="C456" s="360"/>
    </row>
    <row r="457" spans="2:4" x14ac:dyDescent="0.25">
      <c r="B457" s="359" t="s">
        <v>1042</v>
      </c>
      <c r="C457" s="360"/>
    </row>
    <row r="460" spans="2:4" x14ac:dyDescent="0.25">
      <c r="B460" s="389" t="s">
        <v>997</v>
      </c>
      <c r="C460" s="95"/>
    </row>
    <row r="461" spans="2:4" x14ac:dyDescent="0.25">
      <c r="B461" s="387" t="s">
        <v>404</v>
      </c>
      <c r="C461" s="388" t="s">
        <v>320</v>
      </c>
    </row>
    <row r="462" spans="2:4" s="381" customFormat="1" ht="30" x14ac:dyDescent="0.25">
      <c r="B462" s="387" t="s">
        <v>318</v>
      </c>
      <c r="C462" s="388" t="s">
        <v>321</v>
      </c>
    </row>
    <row r="463" spans="2:4" s="381" customFormat="1" ht="30" x14ac:dyDescent="0.25">
      <c r="B463" s="387" t="s">
        <v>319</v>
      </c>
      <c r="C463" s="388" t="s">
        <v>322</v>
      </c>
    </row>
    <row r="464" spans="2:4" ht="30" x14ac:dyDescent="0.25">
      <c r="B464" s="387" t="s">
        <v>405</v>
      </c>
      <c r="C464" s="388" t="s">
        <v>323</v>
      </c>
    </row>
    <row r="465" spans="2:3" x14ac:dyDescent="0.25">
      <c r="B465" s="387" t="s">
        <v>406</v>
      </c>
      <c r="C465" s="388" t="s">
        <v>307</v>
      </c>
    </row>
    <row r="466" spans="2:3" x14ac:dyDescent="0.25">
      <c r="B466" s="387" t="s">
        <v>407</v>
      </c>
      <c r="C466" s="388" t="s">
        <v>325</v>
      </c>
    </row>
    <row r="467" spans="2:3" s="381" customFormat="1" x14ac:dyDescent="0.25">
      <c r="B467" s="387" t="s">
        <v>324</v>
      </c>
      <c r="C467" s="388" t="s">
        <v>326</v>
      </c>
    </row>
    <row r="468" spans="2:3" ht="30" x14ac:dyDescent="0.25">
      <c r="B468" s="387" t="s">
        <v>408</v>
      </c>
      <c r="C468" s="388" t="s">
        <v>327</v>
      </c>
    </row>
    <row r="469" spans="2:3" ht="30" x14ac:dyDescent="0.25">
      <c r="B469" s="387" t="s">
        <v>409</v>
      </c>
      <c r="C469" s="388" t="s">
        <v>328</v>
      </c>
    </row>
    <row r="470" spans="2:3" x14ac:dyDescent="0.25">
      <c r="B470" s="387" t="s">
        <v>308</v>
      </c>
      <c r="C470" s="388" t="s">
        <v>309</v>
      </c>
    </row>
    <row r="471" spans="2:3" ht="30" x14ac:dyDescent="0.25">
      <c r="B471" s="387" t="s">
        <v>310</v>
      </c>
      <c r="C471" s="388" t="s">
        <v>995</v>
      </c>
    </row>
    <row r="472" spans="2:3" ht="30" x14ac:dyDescent="0.25">
      <c r="B472" s="387" t="s">
        <v>311</v>
      </c>
      <c r="C472" s="388" t="s">
        <v>996</v>
      </c>
    </row>
    <row r="473" spans="2:3" x14ac:dyDescent="0.25">
      <c r="B473" s="387" t="s">
        <v>331</v>
      </c>
      <c r="C473" s="388" t="s">
        <v>332</v>
      </c>
    </row>
    <row r="474" spans="2:3" ht="30" x14ac:dyDescent="0.25">
      <c r="B474" s="387" t="s">
        <v>312</v>
      </c>
      <c r="C474" s="388" t="s">
        <v>992</v>
      </c>
    </row>
    <row r="475" spans="2:3" ht="30" x14ac:dyDescent="0.25">
      <c r="B475" s="387" t="s">
        <v>314</v>
      </c>
      <c r="C475" s="388" t="s">
        <v>994</v>
      </c>
    </row>
    <row r="476" spans="2:3" ht="28.9" customHeight="1" x14ac:dyDescent="0.25">
      <c r="B476" s="387" t="s">
        <v>316</v>
      </c>
      <c r="C476" s="388" t="s">
        <v>993</v>
      </c>
    </row>
  </sheetData>
  <mergeCells count="52">
    <mergeCell ref="B449:C449"/>
    <mergeCell ref="B442:C442"/>
    <mergeCell ref="C444:C447"/>
    <mergeCell ref="B111:C111"/>
    <mergeCell ref="B125:C125"/>
    <mergeCell ref="B131:C131"/>
    <mergeCell ref="B136:C136"/>
    <mergeCell ref="B168:C168"/>
    <mergeCell ref="B176:C176"/>
    <mergeCell ref="B185:C185"/>
    <mergeCell ref="B196:C196"/>
    <mergeCell ref="B229:C229"/>
    <mergeCell ref="B230:C230"/>
    <mergeCell ref="B245:C245"/>
    <mergeCell ref="B341:C341"/>
    <mergeCell ref="B246:C246"/>
    <mergeCell ref="B5:C5"/>
    <mergeCell ref="B43:C43"/>
    <mergeCell ref="B91:C91"/>
    <mergeCell ref="B73:C73"/>
    <mergeCell ref="B77:C77"/>
    <mergeCell ref="B24:C24"/>
    <mergeCell ref="B25:C25"/>
    <mergeCell ref="B9:C9"/>
    <mergeCell ref="B6:C6"/>
    <mergeCell ref="B268:C268"/>
    <mergeCell ref="B289:C289"/>
    <mergeCell ref="B95:C95"/>
    <mergeCell ref="B96:C96"/>
    <mergeCell ref="B158:C158"/>
    <mergeCell ref="B163:C163"/>
    <mergeCell ref="B167:C167"/>
    <mergeCell ref="B390:C390"/>
    <mergeCell ref="B368:C368"/>
    <mergeCell ref="B317:C317"/>
    <mergeCell ref="B318:C318"/>
    <mergeCell ref="B346:C346"/>
    <mergeCell ref="B347:C347"/>
    <mergeCell ref="B383:C383"/>
    <mergeCell ref="B389:C389"/>
    <mergeCell ref="B354:C354"/>
    <mergeCell ref="B361:C361"/>
    <mergeCell ref="B372:C372"/>
    <mergeCell ref="B376:C376"/>
    <mergeCell ref="B339:C339"/>
    <mergeCell ref="B431:C431"/>
    <mergeCell ref="B425:C425"/>
    <mergeCell ref="B426:C426"/>
    <mergeCell ref="B391:C391"/>
    <mergeCell ref="B397:C397"/>
    <mergeCell ref="B403:C403"/>
    <mergeCell ref="B414:C414"/>
  </mergeCells>
  <pageMargins left="0.7" right="0.7" top="0.75" bottom="0.75" header="0.3" footer="0.3"/>
  <pageSetup paperSize="9" scale="75"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I83"/>
  <sheetViews>
    <sheetView zoomScale="90" zoomScaleNormal="90" workbookViewId="0">
      <selection activeCell="F5" sqref="F5:G21"/>
    </sheetView>
  </sheetViews>
  <sheetFormatPr defaultColWidth="9.140625" defaultRowHeight="18.75" x14ac:dyDescent="0.3"/>
  <cols>
    <col min="1" max="1" width="9.140625" style="53"/>
    <col min="2" max="2" width="40.7109375" style="53" customWidth="1"/>
    <col min="3" max="3" width="24" style="53" customWidth="1"/>
    <col min="4" max="4" width="33.85546875" style="53" customWidth="1"/>
    <col min="5" max="5" width="9.140625" style="53"/>
    <col min="6" max="6" width="10.42578125" style="55" customWidth="1"/>
    <col min="7" max="7" width="15.140625" style="53" customWidth="1"/>
    <col min="8" max="8" width="16.85546875" style="53" customWidth="1"/>
    <col min="9" max="9" width="11.140625" style="53" customWidth="1"/>
    <col min="10" max="16384" width="9.140625" style="53"/>
  </cols>
  <sheetData>
    <row r="5" spans="1:7" x14ac:dyDescent="0.3">
      <c r="B5" s="53" t="s">
        <v>269</v>
      </c>
      <c r="D5" s="53" t="s">
        <v>305</v>
      </c>
      <c r="F5" s="55" t="s">
        <v>306</v>
      </c>
    </row>
    <row r="6" spans="1:7" x14ac:dyDescent="0.3">
      <c r="A6" s="53">
        <v>1</v>
      </c>
      <c r="B6" s="57" t="s">
        <v>270</v>
      </c>
      <c r="C6" s="53" t="str">
        <f>UPPER(B6)</f>
        <v>ANENII NOI</v>
      </c>
      <c r="D6" s="67" t="s">
        <v>417</v>
      </c>
      <c r="F6" s="56" t="s">
        <v>404</v>
      </c>
      <c r="G6" s="53" t="s">
        <v>320</v>
      </c>
    </row>
    <row r="7" spans="1:7" x14ac:dyDescent="0.3">
      <c r="A7" s="53">
        <v>2</v>
      </c>
      <c r="B7" s="57" t="s">
        <v>271</v>
      </c>
      <c r="C7" s="53" t="str">
        <f t="shared" ref="C7:C40" si="0">UPPER(B7)</f>
        <v>BĂLȚI</v>
      </c>
      <c r="D7" s="67" t="s">
        <v>416</v>
      </c>
      <c r="F7" s="56" t="s">
        <v>318</v>
      </c>
      <c r="G7" s="53" t="s">
        <v>321</v>
      </c>
    </row>
    <row r="8" spans="1:7" x14ac:dyDescent="0.3">
      <c r="A8" s="53">
        <v>3</v>
      </c>
      <c r="B8" s="57" t="s">
        <v>272</v>
      </c>
      <c r="C8" s="53" t="str">
        <f t="shared" si="0"/>
        <v>BASARABEASCA</v>
      </c>
      <c r="D8" s="67" t="s">
        <v>418</v>
      </c>
      <c r="F8" s="56" t="s">
        <v>319</v>
      </c>
      <c r="G8" s="53" t="s">
        <v>322</v>
      </c>
    </row>
    <row r="9" spans="1:7" x14ac:dyDescent="0.3">
      <c r="A9" s="53">
        <v>4</v>
      </c>
      <c r="B9" s="57" t="s">
        <v>273</v>
      </c>
      <c r="C9" s="53" t="str">
        <f t="shared" si="0"/>
        <v>BRICENI</v>
      </c>
      <c r="D9" s="67" t="s">
        <v>419</v>
      </c>
      <c r="F9" s="56" t="s">
        <v>405</v>
      </c>
      <c r="G9" s="53" t="s">
        <v>323</v>
      </c>
    </row>
    <row r="10" spans="1:7" x14ac:dyDescent="0.3">
      <c r="A10" s="53">
        <v>5</v>
      </c>
      <c r="B10" s="57" t="s">
        <v>274</v>
      </c>
      <c r="C10" s="53" t="str">
        <f t="shared" si="0"/>
        <v>CAHUL</v>
      </c>
      <c r="D10" s="67" t="s">
        <v>420</v>
      </c>
      <c r="F10" s="56" t="s">
        <v>406</v>
      </c>
      <c r="G10" s="53" t="s">
        <v>307</v>
      </c>
    </row>
    <row r="11" spans="1:7" x14ac:dyDescent="0.3">
      <c r="A11" s="53">
        <v>6</v>
      </c>
      <c r="B11" s="57" t="s">
        <v>275</v>
      </c>
      <c r="C11" s="53" t="str">
        <f t="shared" si="0"/>
        <v>CĂLĂRAȘI</v>
      </c>
      <c r="D11" s="67" t="s">
        <v>442</v>
      </c>
      <c r="F11" s="56" t="s">
        <v>407</v>
      </c>
      <c r="G11" s="53" t="s">
        <v>325</v>
      </c>
    </row>
    <row r="12" spans="1:7" x14ac:dyDescent="0.3">
      <c r="A12" s="53">
        <v>7</v>
      </c>
      <c r="B12" s="57" t="s">
        <v>276</v>
      </c>
      <c r="C12" s="53" t="str">
        <f t="shared" si="0"/>
        <v>CANTEMIR</v>
      </c>
      <c r="F12" s="56" t="s">
        <v>324</v>
      </c>
      <c r="G12" s="53" t="s">
        <v>326</v>
      </c>
    </row>
    <row r="13" spans="1:7" x14ac:dyDescent="0.3">
      <c r="A13" s="53">
        <v>8</v>
      </c>
      <c r="B13" s="57" t="s">
        <v>277</v>
      </c>
      <c r="C13" s="53" t="str">
        <f t="shared" si="0"/>
        <v>CĂUȘENI</v>
      </c>
      <c r="F13" s="56" t="s">
        <v>408</v>
      </c>
      <c r="G13" s="53" t="s">
        <v>327</v>
      </c>
    </row>
    <row r="14" spans="1:7" x14ac:dyDescent="0.3">
      <c r="A14" s="53">
        <v>9</v>
      </c>
      <c r="B14" s="57" t="s">
        <v>278</v>
      </c>
      <c r="C14" s="53" t="str">
        <f t="shared" si="0"/>
        <v>CHIȘINĂU</v>
      </c>
      <c r="F14" s="56" t="s">
        <v>409</v>
      </c>
      <c r="G14" s="53" t="s">
        <v>328</v>
      </c>
    </row>
    <row r="15" spans="1:7" x14ac:dyDescent="0.3">
      <c r="A15" s="53">
        <v>10</v>
      </c>
      <c r="B15" s="57" t="s">
        <v>279</v>
      </c>
      <c r="C15" s="53" t="str">
        <f t="shared" si="0"/>
        <v>CIMIȘLIA</v>
      </c>
      <c r="F15" s="56" t="s">
        <v>308</v>
      </c>
      <c r="G15" s="53" t="s">
        <v>309</v>
      </c>
    </row>
    <row r="16" spans="1:7" x14ac:dyDescent="0.3">
      <c r="A16" s="53">
        <v>11</v>
      </c>
      <c r="B16" s="57" t="s">
        <v>280</v>
      </c>
      <c r="C16" s="53" t="str">
        <f t="shared" si="0"/>
        <v>CRIULENI</v>
      </c>
      <c r="F16" s="56" t="s">
        <v>310</v>
      </c>
      <c r="G16" s="53" t="s">
        <v>329</v>
      </c>
    </row>
    <row r="17" spans="1:7" x14ac:dyDescent="0.3">
      <c r="A17" s="53">
        <v>12</v>
      </c>
      <c r="B17" s="57" t="s">
        <v>281</v>
      </c>
      <c r="C17" s="53" t="str">
        <f t="shared" si="0"/>
        <v>DONDUȘENI</v>
      </c>
      <c r="F17" s="56" t="s">
        <v>311</v>
      </c>
      <c r="G17" s="53" t="s">
        <v>330</v>
      </c>
    </row>
    <row r="18" spans="1:7" x14ac:dyDescent="0.3">
      <c r="A18" s="53">
        <v>13</v>
      </c>
      <c r="B18" s="57" t="s">
        <v>282</v>
      </c>
      <c r="C18" s="53" t="str">
        <f t="shared" si="0"/>
        <v>DROCHIA</v>
      </c>
      <c r="F18" s="56" t="s">
        <v>331</v>
      </c>
      <c r="G18" s="53" t="s">
        <v>332</v>
      </c>
    </row>
    <row r="19" spans="1:7" x14ac:dyDescent="0.3">
      <c r="A19" s="53">
        <v>14</v>
      </c>
      <c r="B19" s="57" t="s">
        <v>283</v>
      </c>
      <c r="C19" s="53" t="str">
        <f t="shared" si="0"/>
        <v>DUBĂSARI</v>
      </c>
      <c r="F19" s="56" t="s">
        <v>312</v>
      </c>
      <c r="G19" s="53" t="s">
        <v>313</v>
      </c>
    </row>
    <row r="20" spans="1:7" x14ac:dyDescent="0.3">
      <c r="A20" s="53">
        <v>15</v>
      </c>
      <c r="B20" s="57" t="s">
        <v>284</v>
      </c>
      <c r="C20" s="53" t="str">
        <f t="shared" si="0"/>
        <v>EDINEȚ</v>
      </c>
      <c r="F20" s="56" t="s">
        <v>314</v>
      </c>
      <c r="G20" s="53" t="s">
        <v>315</v>
      </c>
    </row>
    <row r="21" spans="1:7" x14ac:dyDescent="0.3">
      <c r="A21" s="53">
        <v>16</v>
      </c>
      <c r="B21" s="57" t="s">
        <v>285</v>
      </c>
      <c r="C21" s="53" t="str">
        <f t="shared" si="0"/>
        <v>FĂLEȘTI</v>
      </c>
      <c r="F21" s="56" t="s">
        <v>316</v>
      </c>
      <c r="G21" s="53" t="s">
        <v>317</v>
      </c>
    </row>
    <row r="22" spans="1:7" x14ac:dyDescent="0.3">
      <c r="A22" s="53">
        <v>17</v>
      </c>
      <c r="B22" s="57" t="s">
        <v>286</v>
      </c>
      <c r="C22" s="53" t="str">
        <f t="shared" si="0"/>
        <v>FLOREȘTI</v>
      </c>
    </row>
    <row r="23" spans="1:7" x14ac:dyDescent="0.3">
      <c r="A23" s="53">
        <v>18</v>
      </c>
      <c r="B23" s="57" t="s">
        <v>287</v>
      </c>
      <c r="C23" s="53" t="str">
        <f t="shared" si="0"/>
        <v>GLODENI</v>
      </c>
    </row>
    <row r="24" spans="1:7" x14ac:dyDescent="0.3">
      <c r="A24" s="53">
        <v>19</v>
      </c>
      <c r="B24" s="57" t="s">
        <v>288</v>
      </c>
      <c r="C24" s="53" t="str">
        <f t="shared" si="0"/>
        <v>HÎNCEȘTI</v>
      </c>
    </row>
    <row r="25" spans="1:7" x14ac:dyDescent="0.3">
      <c r="A25" s="53">
        <v>20</v>
      </c>
      <c r="B25" s="57" t="s">
        <v>289</v>
      </c>
      <c r="C25" s="53" t="str">
        <f t="shared" si="0"/>
        <v>IALOVENI</v>
      </c>
    </row>
    <row r="26" spans="1:7" x14ac:dyDescent="0.3">
      <c r="A26" s="53">
        <v>21</v>
      </c>
      <c r="B26" s="57" t="s">
        <v>290</v>
      </c>
      <c r="C26" s="53" t="str">
        <f t="shared" si="0"/>
        <v>LEOVA</v>
      </c>
    </row>
    <row r="27" spans="1:7" x14ac:dyDescent="0.3">
      <c r="A27" s="53">
        <v>22</v>
      </c>
      <c r="B27" s="57" t="s">
        <v>291</v>
      </c>
      <c r="C27" s="53" t="str">
        <f t="shared" si="0"/>
        <v>NISPORENI</v>
      </c>
    </row>
    <row r="28" spans="1:7" x14ac:dyDescent="0.3">
      <c r="A28" s="53">
        <v>23</v>
      </c>
      <c r="B28" s="57" t="s">
        <v>292</v>
      </c>
      <c r="C28" s="53" t="str">
        <f t="shared" si="0"/>
        <v>OCNIȚA</v>
      </c>
    </row>
    <row r="29" spans="1:7" x14ac:dyDescent="0.3">
      <c r="A29" s="53">
        <v>24</v>
      </c>
      <c r="B29" s="57" t="s">
        <v>293</v>
      </c>
      <c r="C29" s="53" t="str">
        <f t="shared" si="0"/>
        <v>ORHEI</v>
      </c>
    </row>
    <row r="30" spans="1:7" x14ac:dyDescent="0.3">
      <c r="A30" s="53">
        <v>25</v>
      </c>
      <c r="B30" s="57" t="s">
        <v>294</v>
      </c>
      <c r="C30" s="53" t="str">
        <f t="shared" si="0"/>
        <v>REZINA</v>
      </c>
    </row>
    <row r="31" spans="1:7" x14ac:dyDescent="0.3">
      <c r="A31" s="53">
        <v>26</v>
      </c>
      <c r="B31" s="57" t="s">
        <v>295</v>
      </c>
      <c r="C31" s="53" t="str">
        <f t="shared" si="0"/>
        <v>RÎȘCANI</v>
      </c>
    </row>
    <row r="32" spans="1:7" x14ac:dyDescent="0.3">
      <c r="A32" s="53">
        <v>27</v>
      </c>
      <c r="B32" s="57" t="s">
        <v>296</v>
      </c>
      <c r="C32" s="53" t="str">
        <f t="shared" si="0"/>
        <v>SÎNGEREI</v>
      </c>
    </row>
    <row r="33" spans="1:9" x14ac:dyDescent="0.3">
      <c r="A33" s="53">
        <v>28</v>
      </c>
      <c r="B33" s="57" t="s">
        <v>297</v>
      </c>
      <c r="C33" s="53" t="str">
        <f t="shared" si="0"/>
        <v>SOROCA</v>
      </c>
    </row>
    <row r="34" spans="1:9" x14ac:dyDescent="0.3">
      <c r="A34" s="53">
        <v>29</v>
      </c>
      <c r="B34" s="57" t="s">
        <v>298</v>
      </c>
      <c r="C34" s="53" t="str">
        <f t="shared" si="0"/>
        <v>STRĂȘENI</v>
      </c>
    </row>
    <row r="35" spans="1:9" x14ac:dyDescent="0.3">
      <c r="A35" s="53">
        <v>30</v>
      </c>
      <c r="B35" s="57" t="s">
        <v>299</v>
      </c>
      <c r="C35" s="53" t="str">
        <f t="shared" si="0"/>
        <v>ȘOLDĂNEȘTI</v>
      </c>
    </row>
    <row r="36" spans="1:9" x14ac:dyDescent="0.3">
      <c r="A36" s="53">
        <v>31</v>
      </c>
      <c r="B36" s="57" t="s">
        <v>300</v>
      </c>
      <c r="C36" s="53" t="str">
        <f t="shared" si="0"/>
        <v>ȘTEFAN VODĂ</v>
      </c>
    </row>
    <row r="37" spans="1:9" x14ac:dyDescent="0.3">
      <c r="A37" s="53">
        <v>32</v>
      </c>
      <c r="B37" s="57" t="s">
        <v>301</v>
      </c>
      <c r="C37" s="53" t="str">
        <f t="shared" si="0"/>
        <v>TARACLIA</v>
      </c>
    </row>
    <row r="38" spans="1:9" x14ac:dyDescent="0.3">
      <c r="A38" s="53">
        <v>33</v>
      </c>
      <c r="B38" s="57" t="s">
        <v>304</v>
      </c>
      <c r="C38" s="53" t="str">
        <f t="shared" si="0"/>
        <v>TELENEȘTI</v>
      </c>
    </row>
    <row r="39" spans="1:9" x14ac:dyDescent="0.3">
      <c r="A39" s="53">
        <v>34</v>
      </c>
      <c r="B39" s="57" t="s">
        <v>302</v>
      </c>
      <c r="C39" s="53" t="str">
        <f t="shared" si="0"/>
        <v>UNGHENI</v>
      </c>
    </row>
    <row r="40" spans="1:9" x14ac:dyDescent="0.3">
      <c r="A40" s="53">
        <v>35</v>
      </c>
      <c r="B40" s="57" t="s">
        <v>303</v>
      </c>
      <c r="C40" s="53" t="str">
        <f t="shared" si="0"/>
        <v>UTA GĂGĂUZIA</v>
      </c>
    </row>
    <row r="41" spans="1:9" x14ac:dyDescent="0.3">
      <c r="B41" s="53" t="s">
        <v>410</v>
      </c>
    </row>
    <row r="43" spans="1:9" x14ac:dyDescent="0.3">
      <c r="B43" s="53" t="s">
        <v>333</v>
      </c>
      <c r="D43" s="53" t="s">
        <v>334</v>
      </c>
      <c r="F43" s="55" t="s">
        <v>10</v>
      </c>
      <c r="I43" s="53" t="s">
        <v>879</v>
      </c>
    </row>
    <row r="44" spans="1:9" x14ac:dyDescent="0.3">
      <c r="B44" s="57">
        <v>1</v>
      </c>
      <c r="D44" s="57" t="s">
        <v>336</v>
      </c>
      <c r="F44" s="56" t="s">
        <v>337</v>
      </c>
      <c r="I44" s="57" t="s">
        <v>818</v>
      </c>
    </row>
    <row r="45" spans="1:9" x14ac:dyDescent="0.3">
      <c r="B45" s="57">
        <v>2</v>
      </c>
      <c r="D45" s="57" t="s">
        <v>335</v>
      </c>
      <c r="F45" s="56" t="s">
        <v>338</v>
      </c>
      <c r="I45" s="57" t="s">
        <v>817</v>
      </c>
    </row>
    <row r="46" spans="1:9" x14ac:dyDescent="0.3">
      <c r="I46" s="57" t="s">
        <v>820</v>
      </c>
    </row>
    <row r="47" spans="1:9" x14ac:dyDescent="0.3">
      <c r="B47" s="53" t="s">
        <v>351</v>
      </c>
      <c r="D47" s="53" t="s">
        <v>374</v>
      </c>
      <c r="F47" s="55" t="s">
        <v>400</v>
      </c>
      <c r="I47" s="57" t="s">
        <v>819</v>
      </c>
    </row>
    <row r="48" spans="1:9" x14ac:dyDescent="0.3">
      <c r="B48" s="57" t="s">
        <v>373</v>
      </c>
      <c r="D48" s="57" t="s">
        <v>375</v>
      </c>
      <c r="F48" s="55" t="s">
        <v>401</v>
      </c>
      <c r="I48" s="57" t="s">
        <v>821</v>
      </c>
    </row>
    <row r="49" spans="2:9" x14ac:dyDescent="0.3">
      <c r="B49" s="57" t="s">
        <v>352</v>
      </c>
      <c r="D49" s="57" t="s">
        <v>376</v>
      </c>
      <c r="F49" s="55" t="s">
        <v>402</v>
      </c>
      <c r="I49" s="57" t="s">
        <v>822</v>
      </c>
    </row>
    <row r="50" spans="2:9" x14ac:dyDescent="0.3">
      <c r="B50" s="57" t="s">
        <v>353</v>
      </c>
      <c r="F50" s="55" t="s">
        <v>403</v>
      </c>
    </row>
    <row r="51" spans="2:9" x14ac:dyDescent="0.3">
      <c r="B51" s="57" t="s">
        <v>447</v>
      </c>
    </row>
    <row r="52" spans="2:9" x14ac:dyDescent="0.3">
      <c r="B52" s="57" t="s">
        <v>446</v>
      </c>
    </row>
    <row r="53" spans="2:9" x14ac:dyDescent="0.3">
      <c r="B53" s="57" t="s">
        <v>358</v>
      </c>
    </row>
    <row r="54" spans="2:9" x14ac:dyDescent="0.3">
      <c r="B54" s="57" t="s">
        <v>359</v>
      </c>
    </row>
    <row r="55" spans="2:9" x14ac:dyDescent="0.3">
      <c r="B55" s="57" t="s">
        <v>244</v>
      </c>
    </row>
    <row r="56" spans="2:9" x14ac:dyDescent="0.3">
      <c r="B56" s="57" t="s">
        <v>360</v>
      </c>
    </row>
    <row r="57" spans="2:9" x14ac:dyDescent="0.3">
      <c r="B57" s="57" t="s">
        <v>361</v>
      </c>
    </row>
    <row r="58" spans="2:9" x14ac:dyDescent="0.3">
      <c r="B58" s="57" t="s">
        <v>362</v>
      </c>
    </row>
    <row r="59" spans="2:9" x14ac:dyDescent="0.3">
      <c r="B59" s="57" t="s">
        <v>363</v>
      </c>
    </row>
    <row r="60" spans="2:9" x14ac:dyDescent="0.3">
      <c r="B60" s="57" t="s">
        <v>364</v>
      </c>
    </row>
    <row r="61" spans="2:9" x14ac:dyDescent="0.3">
      <c r="B61" s="57" t="s">
        <v>367</v>
      </c>
    </row>
    <row r="62" spans="2:9" x14ac:dyDescent="0.3">
      <c r="B62" s="57" t="s">
        <v>93</v>
      </c>
    </row>
    <row r="63" spans="2:9" x14ac:dyDescent="0.3">
      <c r="B63" s="57" t="s">
        <v>245</v>
      </c>
    </row>
    <row r="64" spans="2:9" x14ac:dyDescent="0.3">
      <c r="B64" s="57" t="s">
        <v>15</v>
      </c>
    </row>
    <row r="65" spans="2:2" x14ac:dyDescent="0.3">
      <c r="B65" s="57" t="s">
        <v>95</v>
      </c>
    </row>
    <row r="66" spans="2:2" x14ac:dyDescent="0.3">
      <c r="B66" s="57" t="s">
        <v>16</v>
      </c>
    </row>
    <row r="67" spans="2:2" x14ac:dyDescent="0.3">
      <c r="B67" s="57" t="s">
        <v>17</v>
      </c>
    </row>
    <row r="68" spans="2:2" x14ac:dyDescent="0.3">
      <c r="B68" s="57" t="s">
        <v>354</v>
      </c>
    </row>
    <row r="69" spans="2:2" x14ac:dyDescent="0.3">
      <c r="B69" s="57" t="s">
        <v>365</v>
      </c>
    </row>
    <row r="70" spans="2:2" x14ac:dyDescent="0.3">
      <c r="B70" s="57" t="s">
        <v>19</v>
      </c>
    </row>
    <row r="71" spans="2:2" x14ac:dyDescent="0.3">
      <c r="B71" s="57" t="s">
        <v>355</v>
      </c>
    </row>
    <row r="72" spans="2:2" x14ac:dyDescent="0.3">
      <c r="B72" s="57" t="s">
        <v>356</v>
      </c>
    </row>
    <row r="73" spans="2:2" x14ac:dyDescent="0.3">
      <c r="B73" s="57" t="s">
        <v>369</v>
      </c>
    </row>
    <row r="74" spans="2:2" x14ac:dyDescent="0.3">
      <c r="B74" s="57" t="s">
        <v>357</v>
      </c>
    </row>
    <row r="75" spans="2:2" x14ac:dyDescent="0.3">
      <c r="B75" s="57" t="s">
        <v>368</v>
      </c>
    </row>
    <row r="76" spans="2:2" x14ac:dyDescent="0.3">
      <c r="B76" s="57" t="s">
        <v>366</v>
      </c>
    </row>
    <row r="77" spans="2:2" x14ac:dyDescent="0.3">
      <c r="B77" s="57" t="s">
        <v>370</v>
      </c>
    </row>
    <row r="78" spans="2:2" x14ac:dyDescent="0.3">
      <c r="B78" s="57" t="s">
        <v>371</v>
      </c>
    </row>
    <row r="79" spans="2:2" x14ac:dyDescent="0.3">
      <c r="B79" s="57" t="s">
        <v>372</v>
      </c>
    </row>
    <row r="80" spans="2:2" x14ac:dyDescent="0.3">
      <c r="B80" s="57"/>
    </row>
    <row r="81" spans="2:2" x14ac:dyDescent="0.3">
      <c r="B81" s="57"/>
    </row>
    <row r="82" spans="2:2" x14ac:dyDescent="0.3">
      <c r="B82" s="57"/>
    </row>
    <row r="83" spans="2:2" x14ac:dyDescent="0.3">
      <c r="B83" s="57"/>
    </row>
  </sheetData>
  <dataConsolidate/>
  <pageMargins left="0.7" right="0.7" top="0.75" bottom="0.75" header="0.3" footer="0.3"/>
  <ignoredErrors>
    <ignoredError sqref="F7:F8 F12 F15:F21"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16</vt:i4>
      </vt:variant>
    </vt:vector>
  </HeadingPairs>
  <TitlesOfParts>
    <vt:vector size="19" baseType="lpstr">
      <vt:lpstr>Formular</vt:lpstr>
      <vt:lpstr>Instrucțiuni</vt:lpstr>
      <vt:lpstr>Sheet1</vt:lpstr>
      <vt:lpstr>confirmare</vt:lpstr>
      <vt:lpstr>disciplina</vt:lpstr>
      <vt:lpstr>forma</vt:lpstr>
      <vt:lpstr>Limba</vt:lpstr>
      <vt:lpstr>Limbi</vt:lpstr>
      <vt:lpstr>Plan_cadr</vt:lpstr>
      <vt:lpstr>Plan_cadru</vt:lpstr>
      <vt:lpstr>Plancadru</vt:lpstr>
      <vt:lpstr>Planul_cadru</vt:lpstr>
      <vt:lpstr>Planuri_cadru</vt:lpstr>
      <vt:lpstr>profil</vt:lpstr>
      <vt:lpstr>Raion</vt:lpstr>
      <vt:lpstr>Raion_municipiu</vt:lpstr>
      <vt:lpstr>Schimburi</vt:lpstr>
      <vt:lpstr>tipuri</vt:lpstr>
      <vt:lpstr>transport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2020-06-10T07:33:31Z</dcterms:modified>
</cp:coreProperties>
</file>