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F39" i="1" l="1"/>
  <c r="H39" i="1"/>
  <c r="F32" i="1"/>
  <c r="F29" i="1"/>
  <c r="H18" i="1"/>
  <c r="F37" i="1" l="1"/>
  <c r="G32" i="1"/>
  <c r="H32" i="1"/>
  <c r="I32" i="1"/>
  <c r="J32" i="1"/>
  <c r="K32" i="1"/>
  <c r="L32" i="1"/>
  <c r="G27" i="1"/>
  <c r="H27" i="1"/>
  <c r="I27" i="1"/>
  <c r="J27" i="1"/>
  <c r="K27" i="1"/>
  <c r="L27" i="1"/>
  <c r="G18" i="1"/>
  <c r="I18" i="1"/>
  <c r="J18" i="1"/>
  <c r="K18" i="1"/>
  <c r="L18" i="1"/>
  <c r="F27" i="1"/>
  <c r="F49" i="1" s="1"/>
  <c r="E18" i="1"/>
  <c r="G29" i="1" l="1"/>
  <c r="H29" i="1"/>
  <c r="I29" i="1"/>
  <c r="J29" i="1"/>
  <c r="K29" i="1"/>
  <c r="L29" i="1"/>
  <c r="E29" i="1"/>
  <c r="E32" i="1"/>
  <c r="G46" i="1"/>
  <c r="H46" i="1"/>
  <c r="I46" i="1"/>
  <c r="J46" i="1"/>
  <c r="K46" i="1"/>
  <c r="L46" i="1"/>
  <c r="E46" i="1"/>
</calcChain>
</file>

<file path=xl/sharedStrings.xml><?xml version="1.0" encoding="utf-8"?>
<sst xmlns="http://schemas.openxmlformats.org/spreadsheetml/2006/main" count="103" uniqueCount="70">
  <si>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</si>
  <si>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</si>
  <si>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</si>
  <si>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</si>
  <si>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</si>
  <si>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</si>
  <si>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</si>
  <si>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</si>
  <si>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</si>
  <si>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</si>
  <si>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</si>
  <si>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</si>
  <si>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</si>
  <si>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</si>
  <si>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</si>
  <si>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</si>
  <si>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</si>
  <si>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</si>
  <si>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</si>
  <si>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</si>
  <si>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</si>
  <si>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</si>
  <si>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Hîrtie igienică</t>
  </si>
  <si>
    <t>II</t>
  </si>
  <si>
    <t>Medicamente:</t>
  </si>
  <si>
    <t>III</t>
  </si>
  <si>
    <t>Materiale didactice - total, inclusiv:</t>
  </si>
  <si>
    <t>IV</t>
  </si>
  <si>
    <t>Inventar moale - total, inclusiv:</t>
  </si>
  <si>
    <t>Lengerie de pat</t>
  </si>
  <si>
    <t>set</t>
  </si>
  <si>
    <t xml:space="preserve">Ștergare bucătărie 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</si>
  <si>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</si>
  <si>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</si>
  <si>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</si>
  <si>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</si>
  <si>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</si>
  <si>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</si>
  <si>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</si>
  <si>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</si>
  <si>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</si>
  <si>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</si>
  <si>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</si>
  <si>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</si>
  <si>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</si>
  <si>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Medicamente</t>
  </si>
  <si>
    <t>Sapun lichid</t>
  </si>
  <si>
    <t>Solutie p/u WC</t>
  </si>
  <si>
    <t>Tablete clorate</t>
  </si>
  <si>
    <t>GRĂDINIȚA  NR. 227</t>
  </si>
  <si>
    <t>Xerox Canon</t>
  </si>
  <si>
    <t>Notebook Asus</t>
  </si>
  <si>
    <t>Pese p/u calculator</t>
  </si>
  <si>
    <t>Lavuar din inox</t>
  </si>
  <si>
    <t>Monitor</t>
  </si>
  <si>
    <t>Workstation procesor</t>
  </si>
  <si>
    <t xml:space="preserve">Literatură </t>
  </si>
  <si>
    <t>saltele</t>
  </si>
  <si>
    <t>Covor sintetic</t>
  </si>
  <si>
    <t>Materiale de construcție -  total:</t>
  </si>
  <si>
    <t>Rechizitie de birou</t>
  </si>
  <si>
    <t>Denumirea cheltuielilor</t>
  </si>
  <si>
    <t>Lucrări de reparație a pavilionului și tâmplărie</t>
  </si>
  <si>
    <t>Lucrări de reparație a spălătoriei</t>
  </si>
  <si>
    <t>Servitele (100buc)</t>
  </si>
  <si>
    <t>Sapun 72%</t>
  </si>
  <si>
    <t>Ianuarie 2020</t>
  </si>
  <si>
    <t>Perioada</t>
  </si>
  <si>
    <t>Uz gospodaresc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</si>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</sst>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2" borderId="19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B1" workbookViewId="0">
      <selection activeCell="F16" sqref="F16:F17"/>
    </sheetView>
  </sheetViews>
  <sheetFormatPr defaultRowHeight="15" x14ac:dyDescent="0.25"/>
  <cols>
    <col min="1" max="1" width="9.140625" style="22" hidden="1" customWidth="1"/>
    <col min="2" max="2" width="7.5703125" style="22" customWidth="1"/>
    <col min="3" max="3" width="31.42578125" style="22" customWidth="1"/>
    <col min="4" max="4" width="6.7109375" style="22" customWidth="1"/>
    <col min="5" max="5" width="6.42578125" style="22" customWidth="1"/>
    <col min="6" max="6" width="11.42578125" style="22" customWidth="1"/>
    <col min="7" max="7" width="5.5703125" style="22" customWidth="1"/>
    <col min="8" max="8" width="20.5703125" style="22" customWidth="1"/>
    <col min="9" max="10" width="9.140625" style="22"/>
    <col min="11" max="11" width="9.140625" style="22" customWidth="1"/>
    <col min="12" max="12" width="6.5703125" style="22" customWidth="1"/>
    <col min="13" max="13" width="9.140625" style="22" customWidth="1"/>
    <col min="14" max="16384" width="9.140625" style="22"/>
  </cols>
  <sheetData>
    <row r="1" spans="1:12" ht="22.5" customHeight="1" thickBot="1" x14ac:dyDescent="0.3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13"/>
      <c r="K1" s="13"/>
      <c r="L1" s="13"/>
    </row>
    <row r="2" spans="1:12" ht="30" customHeight="1" thickBot="1" x14ac:dyDescent="0.3">
      <c r="A2" s="41" t="s">
        <v>67</v>
      </c>
      <c r="B2" s="42"/>
      <c r="C2" s="48" t="s">
        <v>66</v>
      </c>
      <c r="D2" s="49"/>
      <c r="E2" s="49"/>
      <c r="F2" s="50"/>
      <c r="H2" s="21" t="s">
        <v>69</v>
      </c>
      <c r="I2" s="38">
        <v>8283700</v>
      </c>
      <c r="J2" s="39"/>
      <c r="K2" s="40"/>
    </row>
    <row r="3" spans="1:12" ht="26.25" customHeight="1" thickBot="1" x14ac:dyDescent="0.3">
      <c r="A3" s="43" t="s">
        <v>0</v>
      </c>
      <c r="B3" s="44"/>
      <c r="C3" s="45">
        <v>330</v>
      </c>
      <c r="D3" s="46"/>
      <c r="E3" s="46"/>
      <c r="F3" s="47"/>
      <c r="H3" s="16" t="s">
        <v>3</v>
      </c>
      <c r="I3" s="35">
        <v>4620800</v>
      </c>
      <c r="J3" s="36"/>
      <c r="K3" s="37"/>
    </row>
    <row r="4" spans="1:12" ht="26.25" customHeight="1" thickBot="1" x14ac:dyDescent="0.3">
      <c r="A4" s="43" t="s">
        <v>1</v>
      </c>
      <c r="B4" s="44"/>
      <c r="C4" s="45">
        <v>12</v>
      </c>
      <c r="D4" s="46"/>
      <c r="E4" s="46"/>
      <c r="F4" s="47"/>
      <c r="H4" s="16" t="s">
        <v>4</v>
      </c>
      <c r="I4" s="35">
        <v>1921400</v>
      </c>
      <c r="J4" s="36"/>
      <c r="K4" s="37"/>
    </row>
    <row r="5" spans="1:12" ht="25.5" customHeight="1" thickBot="1" x14ac:dyDescent="0.3">
      <c r="A5" s="59" t="s">
        <v>2</v>
      </c>
      <c r="B5" s="60"/>
      <c r="C5" s="63">
        <v>63</v>
      </c>
      <c r="D5" s="64"/>
      <c r="E5" s="64"/>
      <c r="F5" s="65"/>
      <c r="H5" s="16" t="s">
        <v>5</v>
      </c>
      <c r="I5" s="35">
        <v>78160</v>
      </c>
      <c r="J5" s="36"/>
      <c r="K5" s="37"/>
    </row>
    <row r="6" spans="1:12" ht="16.5" thickBot="1" x14ac:dyDescent="0.3">
      <c r="A6" s="61"/>
      <c r="B6" s="62"/>
      <c r="C6" s="45"/>
      <c r="D6" s="46"/>
      <c r="E6" s="46"/>
      <c r="F6" s="47"/>
      <c r="H6" s="16" t="s">
        <v>6</v>
      </c>
      <c r="I6" s="35">
        <v>505800</v>
      </c>
      <c r="J6" s="36"/>
      <c r="K6" s="37"/>
    </row>
    <row r="7" spans="1:12" ht="15.75" thickBot="1" x14ac:dyDescent="0.3"/>
    <row r="8" spans="1:12" ht="21" thickBot="1" x14ac:dyDescent="0.3">
      <c r="B8" s="53" t="s">
        <v>7</v>
      </c>
      <c r="C8" s="56" t="s">
        <v>61</v>
      </c>
      <c r="D8" s="31" t="s">
        <v>66</v>
      </c>
      <c r="E8" s="32"/>
      <c r="F8" s="32"/>
      <c r="G8" s="32"/>
      <c r="H8" s="32"/>
      <c r="I8" s="32"/>
      <c r="J8" s="32"/>
      <c r="K8" s="32"/>
      <c r="L8" s="33"/>
    </row>
    <row r="9" spans="1:12" ht="9.75" customHeight="1" x14ac:dyDescent="0.25">
      <c r="B9" s="54"/>
      <c r="C9" s="57"/>
      <c r="D9" s="20"/>
      <c r="E9" s="25" t="s">
        <v>10</v>
      </c>
      <c r="F9" s="27"/>
      <c r="G9" s="25" t="s">
        <v>11</v>
      </c>
      <c r="H9" s="26"/>
      <c r="I9" s="26"/>
      <c r="J9" s="26"/>
      <c r="K9" s="26"/>
      <c r="L9" s="27"/>
    </row>
    <row r="10" spans="1:12" ht="15.75" thickBot="1" x14ac:dyDescent="0.3">
      <c r="B10" s="54"/>
      <c r="C10" s="57"/>
      <c r="D10" s="20"/>
      <c r="E10" s="28"/>
      <c r="F10" s="30"/>
      <c r="G10" s="28"/>
      <c r="H10" s="29"/>
      <c r="I10" s="29"/>
      <c r="J10" s="29"/>
      <c r="K10" s="29"/>
      <c r="L10" s="30"/>
    </row>
    <row r="11" spans="1:12" ht="15" customHeight="1" x14ac:dyDescent="0.25">
      <c r="B11" s="54"/>
      <c r="C11" s="57"/>
      <c r="D11" s="20" t="s">
        <v>8</v>
      </c>
      <c r="E11" s="20"/>
      <c r="F11" s="20"/>
      <c r="G11" s="66" t="s">
        <v>16</v>
      </c>
      <c r="H11" s="67"/>
      <c r="I11" s="66" t="s">
        <v>14</v>
      </c>
      <c r="J11" s="67"/>
      <c r="K11" s="66"/>
      <c r="L11" s="67"/>
    </row>
    <row r="12" spans="1:12" ht="15.75" customHeight="1" thickBot="1" x14ac:dyDescent="0.3">
      <c r="B12" s="54"/>
      <c r="C12" s="57"/>
      <c r="D12" s="20" t="s">
        <v>9</v>
      </c>
      <c r="E12" s="20"/>
      <c r="F12" s="20"/>
      <c r="G12" s="28"/>
      <c r="H12" s="30"/>
      <c r="I12" s="28" t="s">
        <v>15</v>
      </c>
      <c r="J12" s="30"/>
      <c r="K12" s="28"/>
      <c r="L12" s="30"/>
    </row>
    <row r="13" spans="1:12" x14ac:dyDescent="0.25">
      <c r="B13" s="54"/>
      <c r="C13" s="57"/>
      <c r="D13" s="23"/>
      <c r="E13" s="20" t="s">
        <v>12</v>
      </c>
      <c r="F13" s="20" t="s">
        <v>13</v>
      </c>
      <c r="G13" s="20"/>
      <c r="H13" s="20"/>
      <c r="I13" s="20"/>
      <c r="J13" s="20"/>
      <c r="K13" s="20"/>
      <c r="L13" s="20"/>
    </row>
    <row r="14" spans="1:12" x14ac:dyDescent="0.25">
      <c r="B14" s="54"/>
      <c r="C14" s="57"/>
      <c r="D14" s="23"/>
      <c r="E14" s="23"/>
      <c r="F14" s="23"/>
      <c r="G14" s="20" t="s">
        <v>12</v>
      </c>
      <c r="H14" s="20" t="s">
        <v>13</v>
      </c>
      <c r="I14" s="20" t="s">
        <v>12</v>
      </c>
      <c r="J14" s="20" t="s">
        <v>13</v>
      </c>
      <c r="K14" s="20" t="s">
        <v>12</v>
      </c>
      <c r="L14" s="20" t="s">
        <v>13</v>
      </c>
    </row>
    <row r="15" spans="1:12" ht="15.75" thickBot="1" x14ac:dyDescent="0.3">
      <c r="B15" s="55"/>
      <c r="C15" s="58"/>
      <c r="D15" s="24"/>
      <c r="E15" s="24"/>
      <c r="F15" s="24"/>
      <c r="G15" s="24"/>
      <c r="H15" s="19"/>
      <c r="I15" s="24"/>
      <c r="J15" s="24"/>
      <c r="K15" s="24"/>
      <c r="L15" s="24"/>
    </row>
    <row r="16" spans="1:12" ht="16.5" thickBot="1" x14ac:dyDescent="0.3">
      <c r="B16" s="2" t="s">
        <v>17</v>
      </c>
      <c r="C16" s="3" t="s">
        <v>40</v>
      </c>
      <c r="D16" s="5"/>
      <c r="E16" s="5"/>
      <c r="F16" s="10">
        <v>333559.48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23</v>
      </c>
      <c r="C17" s="3" t="s">
        <v>41</v>
      </c>
      <c r="D17" s="5"/>
      <c r="E17" s="5"/>
      <c r="F17" s="10">
        <v>82893.58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25</v>
      </c>
      <c r="C18" s="3" t="s">
        <v>18</v>
      </c>
      <c r="D18" s="4" t="s">
        <v>19</v>
      </c>
      <c r="E18" s="4">
        <f>SUM(E19:E24)</f>
        <v>266</v>
      </c>
      <c r="F18" s="4">
        <f>SUM(F19:F26)</f>
        <v>6795.35</v>
      </c>
      <c r="G18" s="4">
        <f t="shared" ref="G18:L18" si="0">SUM(G19:G24)</f>
        <v>0</v>
      </c>
      <c r="H18" s="4">
        <f>SUM(H19:H25)</f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20</v>
      </c>
      <c r="D19" s="6" t="s">
        <v>19</v>
      </c>
      <c r="E19" s="6"/>
      <c r="F19" s="6">
        <v>2773.63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47</v>
      </c>
      <c r="D20" s="6" t="s">
        <v>19</v>
      </c>
      <c r="E20" s="6"/>
      <c r="F20" s="17">
        <v>659.88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48</v>
      </c>
      <c r="D21" s="6" t="s">
        <v>21</v>
      </c>
      <c r="E21" s="6">
        <v>10</v>
      </c>
      <c r="F21" s="6">
        <v>1450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64</v>
      </c>
      <c r="D22" s="6" t="s">
        <v>21</v>
      </c>
      <c r="E22" s="6">
        <v>56</v>
      </c>
      <c r="F22" s="6">
        <v>389.2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46</v>
      </c>
      <c r="D23" s="6" t="s">
        <v>19</v>
      </c>
      <c r="E23" s="6"/>
      <c r="F23" s="6">
        <v>174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22</v>
      </c>
      <c r="D24" s="6" t="s">
        <v>21</v>
      </c>
      <c r="E24" s="6">
        <v>200</v>
      </c>
      <c r="F24" s="6">
        <v>990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65</v>
      </c>
      <c r="D25" s="6" t="s">
        <v>21</v>
      </c>
      <c r="E25" s="6">
        <v>24</v>
      </c>
      <c r="F25" s="6">
        <v>238.8</v>
      </c>
      <c r="G25" s="6"/>
      <c r="H25" s="6"/>
      <c r="I25" s="6"/>
      <c r="J25" s="6"/>
      <c r="K25" s="6"/>
      <c r="L25" s="6"/>
    </row>
    <row r="26" spans="2:12" ht="15.75" thickBot="1" x14ac:dyDescent="0.3">
      <c r="B26" s="2"/>
      <c r="C26" s="5" t="s">
        <v>68</v>
      </c>
      <c r="D26" s="6" t="s">
        <v>19</v>
      </c>
      <c r="E26" s="6"/>
      <c r="F26" s="6">
        <v>119.84</v>
      </c>
      <c r="G26" s="6"/>
      <c r="H26" s="6"/>
      <c r="I26" s="6"/>
      <c r="J26" s="6"/>
      <c r="K26" s="6"/>
      <c r="L26" s="6"/>
    </row>
    <row r="27" spans="2:12" ht="16.5" thickBot="1" x14ac:dyDescent="0.3">
      <c r="B27" s="2" t="s">
        <v>27</v>
      </c>
      <c r="C27" s="3" t="s">
        <v>24</v>
      </c>
      <c r="D27" s="4" t="s">
        <v>19</v>
      </c>
      <c r="E27" s="4"/>
      <c r="F27" s="4">
        <f t="shared" ref="F27:L27" si="1">SUM(F28:F28)</f>
        <v>0</v>
      </c>
      <c r="G27" s="4">
        <f t="shared" si="1"/>
        <v>0</v>
      </c>
      <c r="H27" s="4">
        <f t="shared" si="1"/>
        <v>0</v>
      </c>
      <c r="I27" s="4">
        <f t="shared" si="1"/>
        <v>0</v>
      </c>
      <c r="J27" s="4">
        <f t="shared" si="1"/>
        <v>0</v>
      </c>
      <c r="K27" s="4">
        <f t="shared" si="1"/>
        <v>0</v>
      </c>
      <c r="L27" s="4">
        <f t="shared" si="1"/>
        <v>0</v>
      </c>
    </row>
    <row r="28" spans="2:12" ht="16.5" thickBot="1" x14ac:dyDescent="0.3">
      <c r="B28" s="2"/>
      <c r="C28" s="14" t="s">
        <v>45</v>
      </c>
      <c r="D28" s="4" t="s">
        <v>19</v>
      </c>
      <c r="E28" s="4"/>
      <c r="F28" s="4"/>
      <c r="G28" s="4"/>
      <c r="H28" s="4"/>
      <c r="I28" s="4"/>
      <c r="J28" s="4"/>
      <c r="K28" s="4"/>
      <c r="L28" s="4"/>
    </row>
    <row r="29" spans="2:12" ht="32.25" thickBot="1" x14ac:dyDescent="0.3">
      <c r="B29" s="2" t="s">
        <v>32</v>
      </c>
      <c r="C29" s="3" t="s">
        <v>26</v>
      </c>
      <c r="D29" s="4" t="s">
        <v>19</v>
      </c>
      <c r="E29" s="4">
        <f>SUM(E31)</f>
        <v>0</v>
      </c>
      <c r="F29" s="4">
        <f>SUM(F30:F31)</f>
        <v>0</v>
      </c>
      <c r="G29" s="4">
        <f t="shared" ref="G29:L29" si="2">SUM(G31)</f>
        <v>0</v>
      </c>
      <c r="H29" s="4">
        <f t="shared" si="2"/>
        <v>0</v>
      </c>
      <c r="I29" s="4">
        <f t="shared" si="2"/>
        <v>0</v>
      </c>
      <c r="J29" s="4">
        <f t="shared" si="2"/>
        <v>0</v>
      </c>
      <c r="K29" s="4">
        <f t="shared" si="2"/>
        <v>0</v>
      </c>
      <c r="L29" s="4">
        <f t="shared" si="2"/>
        <v>0</v>
      </c>
    </row>
    <row r="30" spans="2:12" ht="16.5" thickBot="1" x14ac:dyDescent="0.3">
      <c r="B30" s="2"/>
      <c r="C30" s="14" t="s">
        <v>60</v>
      </c>
      <c r="D30" s="4" t="s">
        <v>19</v>
      </c>
      <c r="E30" s="4"/>
      <c r="F30" s="15"/>
      <c r="G30" s="4"/>
      <c r="H30" s="4"/>
      <c r="I30" s="4"/>
      <c r="J30" s="4"/>
      <c r="K30" s="4"/>
      <c r="L30" s="4"/>
    </row>
    <row r="31" spans="2:12" ht="15.75" thickBot="1" x14ac:dyDescent="0.3">
      <c r="B31" s="8"/>
      <c r="C31" s="5" t="s">
        <v>56</v>
      </c>
      <c r="D31" s="6" t="s">
        <v>19</v>
      </c>
      <c r="E31" s="6"/>
      <c r="F31" s="6"/>
      <c r="G31" s="6"/>
      <c r="H31" s="6"/>
      <c r="I31" s="7"/>
      <c r="J31" s="7"/>
      <c r="K31" s="7"/>
      <c r="L31" s="7"/>
    </row>
    <row r="32" spans="2:12" ht="16.5" thickBot="1" x14ac:dyDescent="0.3">
      <c r="B32" s="2" t="s">
        <v>34</v>
      </c>
      <c r="C32" s="3" t="s">
        <v>28</v>
      </c>
      <c r="D32" s="4" t="s">
        <v>19</v>
      </c>
      <c r="E32" s="4">
        <f t="shared" ref="E32:L32" si="3">SUM(E33:E36)</f>
        <v>0</v>
      </c>
      <c r="F32" s="4">
        <f>SUM(F33:F36)</f>
        <v>0</v>
      </c>
      <c r="G32" s="4">
        <f t="shared" si="3"/>
        <v>0</v>
      </c>
      <c r="H32" s="4">
        <f t="shared" si="3"/>
        <v>0</v>
      </c>
      <c r="I32" s="4">
        <f t="shared" si="3"/>
        <v>0</v>
      </c>
      <c r="J32" s="4">
        <f t="shared" si="3"/>
        <v>0</v>
      </c>
      <c r="K32" s="4">
        <f t="shared" si="3"/>
        <v>0</v>
      </c>
      <c r="L32" s="4">
        <f t="shared" si="3"/>
        <v>0</v>
      </c>
    </row>
    <row r="33" spans="2:12" ht="15.75" thickBot="1" x14ac:dyDescent="0.3">
      <c r="B33" s="8"/>
      <c r="C33" s="5" t="s">
        <v>29</v>
      </c>
      <c r="D33" s="6" t="s">
        <v>30</v>
      </c>
      <c r="E33" s="6"/>
      <c r="F33" s="6"/>
      <c r="G33" s="7"/>
      <c r="H33" s="7"/>
      <c r="I33" s="7"/>
      <c r="J33" s="7"/>
      <c r="K33" s="7"/>
      <c r="L33" s="7"/>
    </row>
    <row r="34" spans="2:12" ht="15.75" thickBot="1" x14ac:dyDescent="0.3">
      <c r="B34" s="8"/>
      <c r="C34" s="5" t="s">
        <v>31</v>
      </c>
      <c r="D34" s="6" t="s">
        <v>21</v>
      </c>
      <c r="E34" s="6"/>
      <c r="F34" s="6"/>
      <c r="G34" s="7"/>
      <c r="H34" s="7"/>
      <c r="I34" s="7"/>
      <c r="J34" s="7"/>
      <c r="K34" s="7"/>
      <c r="L34" s="7"/>
    </row>
    <row r="35" spans="2:12" ht="15.75" thickBot="1" x14ac:dyDescent="0.3">
      <c r="B35" s="8"/>
      <c r="C35" s="5" t="s">
        <v>58</v>
      </c>
      <c r="D35" s="6" t="s">
        <v>21</v>
      </c>
      <c r="E35" s="6"/>
      <c r="F35" s="6"/>
      <c r="G35" s="7"/>
      <c r="H35" s="7"/>
      <c r="I35" s="7"/>
      <c r="J35" s="7"/>
      <c r="K35" s="7"/>
      <c r="L35" s="7"/>
    </row>
    <row r="36" spans="2:12" ht="15.75" thickBot="1" x14ac:dyDescent="0.3">
      <c r="B36" s="8"/>
      <c r="C36" s="5" t="s">
        <v>57</v>
      </c>
      <c r="D36" s="6" t="s">
        <v>21</v>
      </c>
      <c r="E36" s="6"/>
      <c r="F36" s="6"/>
      <c r="G36" s="7"/>
      <c r="H36" s="7"/>
      <c r="I36" s="7"/>
      <c r="J36" s="7"/>
      <c r="K36" s="7"/>
      <c r="L36" s="7"/>
    </row>
    <row r="37" spans="2:12" ht="16.5" thickBot="1" x14ac:dyDescent="0.3">
      <c r="B37" s="2" t="s">
        <v>36</v>
      </c>
      <c r="C37" s="3" t="s">
        <v>33</v>
      </c>
      <c r="D37" s="4" t="s">
        <v>19</v>
      </c>
      <c r="E37" s="4"/>
      <c r="F37" s="4">
        <f>SUM(F38:F38)</f>
        <v>0</v>
      </c>
      <c r="G37" s="4"/>
      <c r="H37" s="4"/>
      <c r="I37" s="4"/>
      <c r="J37" s="4"/>
      <c r="K37" s="4"/>
      <c r="L37" s="4"/>
    </row>
    <row r="38" spans="2:12" ht="16.5" thickBot="1" x14ac:dyDescent="0.3">
      <c r="B38" s="2"/>
      <c r="C38" s="14" t="s">
        <v>53</v>
      </c>
      <c r="D38" s="15" t="s">
        <v>21</v>
      </c>
      <c r="E38" s="4"/>
      <c r="F38" s="4"/>
      <c r="G38" s="15"/>
      <c r="H38" s="15"/>
      <c r="I38" s="4"/>
      <c r="J38" s="4"/>
      <c r="K38" s="4"/>
      <c r="L38" s="4"/>
    </row>
    <row r="39" spans="2:12" ht="29.25" thickBot="1" x14ac:dyDescent="0.3">
      <c r="B39" s="2" t="s">
        <v>37</v>
      </c>
      <c r="C39" s="9" t="s">
        <v>35</v>
      </c>
      <c r="D39" s="10" t="s">
        <v>19</v>
      </c>
      <c r="E39" s="4"/>
      <c r="F39" s="4">
        <f>SUM(E40:F44)</f>
        <v>0</v>
      </c>
      <c r="G39" s="4"/>
      <c r="H39" s="4">
        <f>SUM(H40:H41)</f>
        <v>0</v>
      </c>
      <c r="I39" s="4"/>
      <c r="J39" s="4"/>
      <c r="K39" s="4"/>
      <c r="L39" s="4"/>
    </row>
    <row r="40" spans="2:12" ht="16.5" thickBot="1" x14ac:dyDescent="0.3">
      <c r="B40" s="2"/>
      <c r="C40" s="5" t="s">
        <v>50</v>
      </c>
      <c r="D40" s="6" t="s">
        <v>21</v>
      </c>
      <c r="E40" s="15"/>
      <c r="F40" s="15"/>
      <c r="G40" s="15"/>
      <c r="H40" s="15"/>
      <c r="I40" s="4"/>
      <c r="J40" s="4"/>
      <c r="K40" s="4"/>
      <c r="L40" s="4"/>
    </row>
    <row r="41" spans="2:12" ht="16.5" thickBot="1" x14ac:dyDescent="0.3">
      <c r="B41" s="2"/>
      <c r="C41" s="5" t="s">
        <v>51</v>
      </c>
      <c r="D41" s="6" t="s">
        <v>21</v>
      </c>
      <c r="E41" s="15"/>
      <c r="F41" s="15"/>
      <c r="G41" s="15"/>
      <c r="H41" s="15"/>
      <c r="I41" s="4"/>
      <c r="J41" s="4"/>
      <c r="K41" s="4"/>
      <c r="L41" s="4"/>
    </row>
    <row r="42" spans="2:12" ht="16.5" thickBot="1" x14ac:dyDescent="0.3">
      <c r="B42" s="2"/>
      <c r="C42" s="5" t="s">
        <v>52</v>
      </c>
      <c r="D42" s="6" t="s">
        <v>19</v>
      </c>
      <c r="E42" s="15"/>
      <c r="F42" s="15"/>
      <c r="G42" s="15"/>
      <c r="H42" s="15"/>
      <c r="I42" s="4"/>
      <c r="J42" s="4"/>
      <c r="K42" s="4"/>
      <c r="L42" s="4"/>
    </row>
    <row r="43" spans="2:12" ht="16.5" thickBot="1" x14ac:dyDescent="0.3">
      <c r="B43" s="2"/>
      <c r="C43" s="5" t="s">
        <v>55</v>
      </c>
      <c r="D43" s="6" t="s">
        <v>21</v>
      </c>
      <c r="E43" s="15"/>
      <c r="F43" s="15"/>
      <c r="G43" s="15"/>
      <c r="H43" s="15"/>
      <c r="I43" s="4"/>
      <c r="J43" s="4"/>
      <c r="K43" s="4"/>
      <c r="L43" s="4"/>
    </row>
    <row r="44" spans="2:12" ht="16.5" thickBot="1" x14ac:dyDescent="0.3">
      <c r="B44" s="2"/>
      <c r="C44" s="5" t="s">
        <v>54</v>
      </c>
      <c r="D44" s="6" t="s">
        <v>21</v>
      </c>
      <c r="E44" s="15"/>
      <c r="F44" s="15"/>
      <c r="G44" s="15"/>
      <c r="H44" s="15"/>
      <c r="I44" s="4"/>
      <c r="J44" s="4"/>
      <c r="K44" s="4"/>
      <c r="L44" s="4"/>
    </row>
    <row r="45" spans="2:12" ht="32.25" thickBot="1" x14ac:dyDescent="0.3">
      <c r="B45" s="2" t="s">
        <v>42</v>
      </c>
      <c r="C45" s="3" t="s">
        <v>59</v>
      </c>
      <c r="D45" s="4" t="s">
        <v>19</v>
      </c>
      <c r="E45" s="15"/>
      <c r="F45" s="15"/>
      <c r="G45" s="4"/>
      <c r="H45" s="4"/>
      <c r="I45" s="4"/>
      <c r="J45" s="4"/>
      <c r="K45" s="4"/>
      <c r="L45" s="4"/>
    </row>
    <row r="46" spans="2:12" ht="16.5" thickBot="1" x14ac:dyDescent="0.3">
      <c r="B46" s="11" t="s">
        <v>43</v>
      </c>
      <c r="C46" s="3" t="s">
        <v>44</v>
      </c>
      <c r="D46" s="10" t="s">
        <v>21</v>
      </c>
      <c r="E46" s="6">
        <f>SUM(E47:E48)</f>
        <v>0</v>
      </c>
      <c r="F46" s="10"/>
      <c r="G46" s="6">
        <f t="shared" ref="G46:L46" si="4">SUM(G47:G48)</f>
        <v>0</v>
      </c>
      <c r="H46" s="6">
        <f t="shared" si="4"/>
        <v>0</v>
      </c>
      <c r="I46" s="6">
        <f t="shared" si="4"/>
        <v>0</v>
      </c>
      <c r="J46" s="6">
        <f t="shared" si="4"/>
        <v>0</v>
      </c>
      <c r="K46" s="6">
        <f t="shared" si="4"/>
        <v>0</v>
      </c>
      <c r="L46" s="6">
        <f t="shared" si="4"/>
        <v>0</v>
      </c>
    </row>
    <row r="47" spans="2:12" ht="32.25" thickBot="1" x14ac:dyDescent="0.3">
      <c r="B47" s="11"/>
      <c r="C47" s="12" t="s">
        <v>62</v>
      </c>
      <c r="D47" s="5"/>
      <c r="E47" s="6"/>
      <c r="F47" s="6"/>
      <c r="G47" s="7"/>
      <c r="H47" s="7"/>
      <c r="I47" s="7"/>
      <c r="J47" s="7"/>
      <c r="K47" s="7"/>
      <c r="L47" s="7"/>
    </row>
    <row r="48" spans="2:12" ht="16.5" thickBot="1" x14ac:dyDescent="0.3">
      <c r="B48" s="11"/>
      <c r="C48" s="12" t="s">
        <v>63</v>
      </c>
      <c r="D48" s="5"/>
      <c r="E48" s="6"/>
      <c r="F48" s="6"/>
      <c r="G48" s="7"/>
      <c r="H48" s="7"/>
      <c r="I48" s="7"/>
      <c r="J48" s="7"/>
      <c r="K48" s="7"/>
      <c r="L48" s="7"/>
    </row>
    <row r="49" spans="2:12" ht="16.5" thickBot="1" x14ac:dyDescent="0.3">
      <c r="B49" s="51" t="s">
        <v>38</v>
      </c>
      <c r="C49" s="52"/>
      <c r="D49" s="18" t="s">
        <v>39</v>
      </c>
      <c r="E49" s="18"/>
      <c r="F49" s="18">
        <f>SUM(F16+F17+F18+F27+F29+F32+F37+F39+F46+G49)</f>
        <v>423248.41</v>
      </c>
      <c r="G49" s="18"/>
      <c r="H49" s="18"/>
      <c r="I49" s="18"/>
      <c r="J49" s="18"/>
      <c r="K49" s="18"/>
      <c r="L49" s="18"/>
    </row>
  </sheetData>
  <mergeCells count="27">
    <mergeCell ref="I12:J12"/>
    <mergeCell ref="I11:J11"/>
    <mergeCell ref="K12:L12"/>
    <mergeCell ref="K11:L11"/>
    <mergeCell ref="G11:H12"/>
    <mergeCell ref="B49:C49"/>
    <mergeCell ref="B8:B15"/>
    <mergeCell ref="C8:C15"/>
    <mergeCell ref="E9:F10"/>
    <mergeCell ref="A5:B5"/>
    <mergeCell ref="A6:B6"/>
    <mergeCell ref="C5:F5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2:F2"/>
  </mergeCells>
  <pageMargins left="0.7" right="0.7" top="0.28999999999999998" bottom="0.26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2020-02-12T08:09:35Z</cp:lastPrinted>
  <dcterms:created xsi:type="dcterms:W3CDTF">2020-02-03T14:21:41Z</dcterms:created>
  <dcterms:modified xsi:type="dcterms:W3CDTF">2020-02-12T11:12:30Z</dcterms:modified>
</cp:coreProperties>
</file>