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0730" windowHeight="1176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18" i="1" l="1"/>
  <c r="E18" i="1"/>
  <c r="L27" i="1" l="1"/>
  <c r="K27" i="1"/>
  <c r="J27" i="1"/>
  <c r="I27" i="1"/>
  <c r="H27" i="1"/>
  <c r="G27" i="1"/>
  <c r="E27" i="1"/>
  <c r="F27" i="1" l="1"/>
  <c r="G18" i="1" l="1"/>
  <c r="H18" i="1"/>
  <c r="I18" i="1"/>
  <c r="J18" i="1"/>
  <c r="K18" i="1"/>
  <c r="L18" i="1"/>
  <c r="F29" i="1"/>
  <c r="G29" i="1"/>
  <c r="H29" i="1"/>
  <c r="I29" i="1"/>
  <c r="J29" i="1"/>
  <c r="K29" i="1"/>
  <c r="L29" i="1"/>
  <c r="E29" i="1"/>
  <c r="F31" i="1"/>
  <c r="G31" i="1"/>
  <c r="H31" i="1"/>
  <c r="I31" i="1"/>
  <c r="J31" i="1"/>
  <c r="K31" i="1"/>
  <c r="E31" i="1"/>
  <c r="L35" i="1"/>
  <c r="F35" i="1"/>
  <c r="G35" i="1"/>
  <c r="H35" i="1"/>
  <c r="I35" i="1"/>
  <c r="J35" i="1"/>
  <c r="K35" i="1"/>
  <c r="E35" i="1"/>
  <c r="F37" i="1"/>
  <c r="G37" i="1"/>
  <c r="H37" i="1"/>
  <c r="I37" i="1"/>
  <c r="J37" i="1"/>
  <c r="K37" i="1"/>
  <c r="L37" i="1"/>
  <c r="E37" i="1"/>
  <c r="F45" i="1"/>
  <c r="G45" i="1"/>
  <c r="H45" i="1"/>
  <c r="I45" i="1"/>
  <c r="J45" i="1"/>
  <c r="K45" i="1"/>
  <c r="L45" i="1"/>
  <c r="E45" i="1"/>
  <c r="G47" i="1"/>
  <c r="H47" i="1"/>
  <c r="I47" i="1"/>
  <c r="J47" i="1"/>
  <c r="K47" i="1"/>
  <c r="L47" i="1"/>
  <c r="E47" i="1"/>
  <c r="F49" i="1" l="1"/>
  <c r="K49" i="1"/>
  <c r="I49" i="1"/>
  <c r="J49" i="1"/>
  <c r="H49" i="1"/>
  <c r="G49" i="1"/>
  <c r="E49" i="1"/>
  <c r="L49" i="1"/>
</calcChain>
</file>

<file path=xl/sharedStrings.xml><?xml version="1.0" encoding="utf-8"?>
<sst xmlns="http://schemas.openxmlformats.org/spreadsheetml/2006/main" count="92" uniqueCount="58">
  <si>
    <t>Numar de copii</t>
  </si>
  <si>
    <t xml:space="preserve">Numar de grupe </t>
  </si>
  <si>
    <t>Total angajați</t>
  </si>
  <si>
    <t>Remunerarea muncii</t>
  </si>
  <si>
    <t>alimentație</t>
  </si>
  <si>
    <t>Produse sanitare</t>
  </si>
  <si>
    <t>achiziții /procurari</t>
  </si>
  <si>
    <t>Nr. d/o</t>
  </si>
  <si>
    <t>Un.</t>
  </si>
  <si>
    <t>măs.</t>
  </si>
  <si>
    <t>Buget</t>
  </si>
  <si>
    <t>Extrabuget</t>
  </si>
  <si>
    <t>Q</t>
  </si>
  <si>
    <t>Suma</t>
  </si>
  <si>
    <t>Agenţi economici</t>
  </si>
  <si>
    <t>(donaţii)</t>
  </si>
  <si>
    <t>Surse parinți</t>
  </si>
  <si>
    <t>I</t>
  </si>
  <si>
    <t>Mărfuri  de uz  gospodăresc – total inclusiv  :</t>
  </si>
  <si>
    <t>lei</t>
  </si>
  <si>
    <t>buc</t>
  </si>
  <si>
    <t>II</t>
  </si>
  <si>
    <t>Medicamente:</t>
  </si>
  <si>
    <t>III</t>
  </si>
  <si>
    <t>Materiale didactice - total, inclusiv:</t>
  </si>
  <si>
    <t>IV</t>
  </si>
  <si>
    <t>Inventar moale - total, inclusiv:</t>
  </si>
  <si>
    <t>set</t>
  </si>
  <si>
    <t>V</t>
  </si>
  <si>
    <t>Mobilier - total, inclusiv:</t>
  </si>
  <si>
    <t>VI</t>
  </si>
  <si>
    <t>Tehnică de calcul și aparataj -total, inclusiv:</t>
  </si>
  <si>
    <t>VII</t>
  </si>
  <si>
    <t>Utilaj tehnologic -  total, inclusiv:</t>
  </si>
  <si>
    <t>-</t>
  </si>
  <si>
    <t>VIII</t>
  </si>
  <si>
    <t>Total</t>
  </si>
  <si>
    <t>x</t>
  </si>
  <si>
    <t>Cheltuieli pentru  salarizare</t>
  </si>
  <si>
    <t>Alimentația</t>
  </si>
  <si>
    <t>IX</t>
  </si>
  <si>
    <t>X</t>
  </si>
  <si>
    <t>Lucrări de reparație,inclusiv:</t>
  </si>
  <si>
    <t>DGETS</t>
  </si>
  <si>
    <t>Denumirea cheltuielilor</t>
  </si>
  <si>
    <t>Soluție pt WC 750 ml</t>
  </si>
  <si>
    <t>Detergent "Sarma" 2,4kg</t>
  </si>
  <si>
    <t>Bingo OV</t>
  </si>
  <si>
    <t>Șervețele de masă(100)</t>
  </si>
  <si>
    <t>Perioada</t>
  </si>
  <si>
    <t>GRĂDINIȚA  NR. 156</t>
  </si>
  <si>
    <t>Buget precizat total, inclusiv:</t>
  </si>
  <si>
    <t xml:space="preserve"> </t>
  </si>
  <si>
    <t>Februarie 2020</t>
  </si>
  <si>
    <t>Neotabs N300</t>
  </si>
  <si>
    <t>Soluție p/vesela 1L</t>
  </si>
  <si>
    <t xml:space="preserve">Clorura de var </t>
  </si>
  <si>
    <t>Compr.dezinf.Medicarine(N300)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</si>
</sst>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4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3" borderId="6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2" fontId="6" fillId="2" borderId="17" xfId="0" applyNumberFormat="1" applyFont="1" applyFill="1" applyBorder="1" applyAlignment="1">
      <alignment horizontal="center" vertical="center"/>
    </xf>
    <xf numFmtId="2" fontId="6" fillId="2" borderId="16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2" fontId="5" fillId="2" borderId="17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4" fillId="6" borderId="18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6" fillId="6" borderId="20" xfId="0" applyFont="1" applyFill="1" applyBorder="1" applyAlignment="1">
      <alignment horizontal="center" vertical="center"/>
    </xf>
    <xf numFmtId="0" fontId="6" fillId="6" borderId="2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abSelected="1" topLeftCell="B7" workbookViewId="0">
      <selection activeCell="F17" sqref="F17"/>
    </sheetView>
  </sheetViews>
  <sheetFormatPr defaultRowHeight="15" x14ac:dyDescent="0.25"/>
  <cols>
    <col min="1" max="1" width="9.140625" style="18" hidden="1" customWidth="1"/>
    <col min="2" max="2" width="7.5703125" style="18" customWidth="1"/>
    <col min="3" max="3" width="32.42578125" style="18" customWidth="1"/>
    <col min="4" max="4" width="6.7109375" style="18" customWidth="1"/>
    <col min="5" max="5" width="6.42578125" style="18" customWidth="1"/>
    <col min="6" max="6" width="9.140625" style="18" customWidth="1"/>
    <col min="7" max="7" width="5.5703125" style="18" customWidth="1"/>
    <col min="8" max="8" width="20.5703125" style="18" customWidth="1"/>
    <col min="9" max="10" width="9.140625" style="18"/>
    <col min="11" max="11" width="9.140625" style="18" customWidth="1"/>
    <col min="12" max="12" width="6.5703125" style="18" customWidth="1"/>
    <col min="13" max="13" width="9.140625" style="18" customWidth="1"/>
    <col min="14" max="16384" width="9.140625" style="18"/>
  </cols>
  <sheetData>
    <row r="1" spans="1:12" ht="39.75" customHeight="1" thickBot="1" x14ac:dyDescent="0.3">
      <c r="A1" s="30" t="s">
        <v>50</v>
      </c>
      <c r="B1" s="30"/>
      <c r="C1" s="30"/>
      <c r="D1" s="30"/>
      <c r="E1" s="30"/>
      <c r="F1" s="30"/>
      <c r="G1" s="30"/>
      <c r="H1" s="30"/>
      <c r="I1" s="30"/>
      <c r="J1" s="13"/>
      <c r="K1" s="13"/>
      <c r="L1" s="13"/>
    </row>
    <row r="2" spans="1:12" ht="34.5" customHeight="1" thickBot="1" x14ac:dyDescent="0.3">
      <c r="A2" s="37" t="s">
        <v>49</v>
      </c>
      <c r="B2" s="38"/>
      <c r="C2" s="44" t="s">
        <v>53</v>
      </c>
      <c r="D2" s="45"/>
      <c r="E2" s="45"/>
      <c r="F2" s="46"/>
      <c r="H2" s="14" t="s">
        <v>51</v>
      </c>
      <c r="I2" s="34">
        <v>5844300</v>
      </c>
      <c r="J2" s="35"/>
      <c r="K2" s="36"/>
    </row>
    <row r="3" spans="1:12" ht="27.75" customHeight="1" thickBot="1" x14ac:dyDescent="0.3">
      <c r="A3" s="39" t="s">
        <v>0</v>
      </c>
      <c r="B3" s="40"/>
      <c r="C3" s="41">
        <v>226</v>
      </c>
      <c r="D3" s="42"/>
      <c r="E3" s="42"/>
      <c r="F3" s="43"/>
      <c r="H3" s="14" t="s">
        <v>3</v>
      </c>
      <c r="I3" s="31">
        <v>3194200</v>
      </c>
      <c r="J3" s="32"/>
      <c r="K3" s="33"/>
    </row>
    <row r="4" spans="1:12" ht="28.5" customHeight="1" thickBot="1" x14ac:dyDescent="0.3">
      <c r="A4" s="39" t="s">
        <v>1</v>
      </c>
      <c r="B4" s="40"/>
      <c r="C4" s="41">
        <v>9</v>
      </c>
      <c r="D4" s="42"/>
      <c r="E4" s="42"/>
      <c r="F4" s="43"/>
      <c r="H4" s="14" t="s">
        <v>4</v>
      </c>
      <c r="I4" s="31">
        <v>1298800</v>
      </c>
      <c r="J4" s="32"/>
      <c r="K4" s="33"/>
    </row>
    <row r="5" spans="1:12" ht="27" customHeight="1" thickBot="1" x14ac:dyDescent="0.3">
      <c r="A5" s="39" t="s">
        <v>2</v>
      </c>
      <c r="B5" s="40"/>
      <c r="C5" s="41">
        <v>39</v>
      </c>
      <c r="D5" s="42"/>
      <c r="E5" s="42"/>
      <c r="F5" s="43"/>
      <c r="H5" s="14" t="s">
        <v>5</v>
      </c>
      <c r="I5" s="31">
        <v>33120</v>
      </c>
      <c r="J5" s="32"/>
      <c r="K5" s="33"/>
    </row>
    <row r="6" spans="1:12" ht="16.5" thickBot="1" x14ac:dyDescent="0.3">
      <c r="A6" s="55"/>
      <c r="B6" s="56"/>
      <c r="C6" s="41"/>
      <c r="D6" s="42"/>
      <c r="E6" s="42"/>
      <c r="F6" s="43"/>
      <c r="H6" s="14" t="s">
        <v>6</v>
      </c>
      <c r="I6" s="31">
        <v>427600</v>
      </c>
      <c r="J6" s="32"/>
      <c r="K6" s="33"/>
    </row>
    <row r="7" spans="1:12" ht="15.75" thickBot="1" x14ac:dyDescent="0.3"/>
    <row r="8" spans="1:12" ht="21" thickBot="1" x14ac:dyDescent="0.3">
      <c r="B8" s="49" t="s">
        <v>7</v>
      </c>
      <c r="C8" s="52" t="s">
        <v>44</v>
      </c>
      <c r="D8" s="27" t="s">
        <v>53</v>
      </c>
      <c r="E8" s="28"/>
      <c r="F8" s="28"/>
      <c r="G8" s="28"/>
      <c r="H8" s="28"/>
      <c r="I8" s="28"/>
      <c r="J8" s="28"/>
      <c r="K8" s="28"/>
      <c r="L8" s="29"/>
    </row>
    <row r="9" spans="1:12" x14ac:dyDescent="0.25">
      <c r="B9" s="50"/>
      <c r="C9" s="53"/>
      <c r="D9" s="17"/>
      <c r="E9" s="21" t="s">
        <v>10</v>
      </c>
      <c r="F9" s="23"/>
      <c r="G9" s="21" t="s">
        <v>11</v>
      </c>
      <c r="H9" s="22"/>
      <c r="I9" s="22"/>
      <c r="J9" s="22"/>
      <c r="K9" s="22"/>
      <c r="L9" s="23"/>
    </row>
    <row r="10" spans="1:12" ht="15.75" thickBot="1" x14ac:dyDescent="0.3">
      <c r="B10" s="50"/>
      <c r="C10" s="53"/>
      <c r="D10" s="17"/>
      <c r="E10" s="24"/>
      <c r="F10" s="26"/>
      <c r="G10" s="24"/>
      <c r="H10" s="25"/>
      <c r="I10" s="25"/>
      <c r="J10" s="25"/>
      <c r="K10" s="25"/>
      <c r="L10" s="26"/>
    </row>
    <row r="11" spans="1:12" ht="15" customHeight="1" x14ac:dyDescent="0.25">
      <c r="B11" s="50"/>
      <c r="C11" s="53"/>
      <c r="D11" s="17" t="s">
        <v>8</v>
      </c>
      <c r="E11" s="17"/>
      <c r="F11" s="17"/>
      <c r="G11" s="57" t="s">
        <v>16</v>
      </c>
      <c r="H11" s="58"/>
      <c r="I11" s="57" t="s">
        <v>14</v>
      </c>
      <c r="J11" s="58"/>
      <c r="K11" s="57"/>
      <c r="L11" s="58"/>
    </row>
    <row r="12" spans="1:12" ht="15.75" customHeight="1" thickBot="1" x14ac:dyDescent="0.3">
      <c r="B12" s="50"/>
      <c r="C12" s="53"/>
      <c r="D12" s="17" t="s">
        <v>9</v>
      </c>
      <c r="E12" s="17"/>
      <c r="F12" s="17"/>
      <c r="G12" s="24"/>
      <c r="H12" s="26"/>
      <c r="I12" s="24" t="s">
        <v>15</v>
      </c>
      <c r="J12" s="26"/>
      <c r="K12" s="24" t="s">
        <v>43</v>
      </c>
      <c r="L12" s="26"/>
    </row>
    <row r="13" spans="1:12" x14ac:dyDescent="0.25">
      <c r="B13" s="50"/>
      <c r="C13" s="53"/>
      <c r="D13" s="19"/>
      <c r="E13" s="17" t="s">
        <v>12</v>
      </c>
      <c r="F13" s="17" t="s">
        <v>13</v>
      </c>
      <c r="G13" s="17"/>
      <c r="H13" s="17"/>
      <c r="I13" s="17"/>
      <c r="J13" s="17"/>
      <c r="K13" s="17"/>
      <c r="L13" s="17"/>
    </row>
    <row r="14" spans="1:12" ht="15" customHeight="1" x14ac:dyDescent="0.25">
      <c r="B14" s="50"/>
      <c r="C14" s="53"/>
      <c r="D14" s="19"/>
      <c r="E14" s="19"/>
      <c r="F14" s="19"/>
      <c r="G14" s="17" t="s">
        <v>12</v>
      </c>
      <c r="H14" s="17" t="s">
        <v>13</v>
      </c>
      <c r="I14" s="17" t="s">
        <v>12</v>
      </c>
      <c r="J14" s="17" t="s">
        <v>13</v>
      </c>
      <c r="K14" s="17" t="s">
        <v>12</v>
      </c>
      <c r="L14" s="17" t="s">
        <v>13</v>
      </c>
    </row>
    <row r="15" spans="1:12" ht="9.75" customHeight="1" thickBot="1" x14ac:dyDescent="0.3">
      <c r="B15" s="51"/>
      <c r="C15" s="54"/>
      <c r="D15" s="20"/>
      <c r="E15" s="20"/>
      <c r="F15" s="20"/>
      <c r="G15" s="20"/>
      <c r="H15" s="16"/>
      <c r="I15" s="20"/>
      <c r="J15" s="20"/>
      <c r="K15" s="20"/>
      <c r="L15" s="20"/>
    </row>
    <row r="16" spans="1:12" ht="16.5" thickBot="1" x14ac:dyDescent="0.3">
      <c r="B16" s="2" t="s">
        <v>17</v>
      </c>
      <c r="C16" s="3" t="s">
        <v>38</v>
      </c>
      <c r="D16" s="5"/>
      <c r="E16" s="5"/>
      <c r="F16" s="9">
        <v>463690.61</v>
      </c>
      <c r="G16" s="5"/>
      <c r="H16" s="1"/>
      <c r="I16" s="5"/>
      <c r="J16" s="5"/>
      <c r="K16" s="5"/>
      <c r="L16" s="5"/>
    </row>
    <row r="17" spans="2:12" ht="16.5" thickBot="1" x14ac:dyDescent="0.3">
      <c r="B17" s="2" t="s">
        <v>21</v>
      </c>
      <c r="C17" s="3" t="s">
        <v>39</v>
      </c>
      <c r="D17" s="5"/>
      <c r="E17" s="5"/>
      <c r="F17" s="9">
        <v>69578.61</v>
      </c>
      <c r="G17" s="5"/>
      <c r="H17" s="1"/>
      <c r="I17" s="5"/>
      <c r="J17" s="5"/>
      <c r="K17" s="5"/>
      <c r="L17" s="5"/>
    </row>
    <row r="18" spans="2:12" ht="32.25" thickBot="1" x14ac:dyDescent="0.3">
      <c r="B18" s="2" t="s">
        <v>23</v>
      </c>
      <c r="C18" s="3" t="s">
        <v>18</v>
      </c>
      <c r="D18" s="4" t="s">
        <v>19</v>
      </c>
      <c r="E18" s="4">
        <f>SUM(E19:E26)</f>
        <v>176</v>
      </c>
      <c r="F18" s="4">
        <f>SUM(F19:F26)</f>
        <v>4541.4600000000009</v>
      </c>
      <c r="G18" s="4">
        <f t="shared" ref="G18:L18" si="0">SUM(G19:G28)</f>
        <v>0</v>
      </c>
      <c r="H18" s="4">
        <f t="shared" si="0"/>
        <v>0</v>
      </c>
      <c r="I18" s="4">
        <f t="shared" si="0"/>
        <v>0</v>
      </c>
      <c r="J18" s="4">
        <f t="shared" si="0"/>
        <v>0</v>
      </c>
      <c r="K18" s="4">
        <f t="shared" si="0"/>
        <v>0</v>
      </c>
      <c r="L18" s="4">
        <f t="shared" si="0"/>
        <v>0</v>
      </c>
    </row>
    <row r="19" spans="2:12" ht="15.75" thickBot="1" x14ac:dyDescent="0.3">
      <c r="B19" s="2"/>
      <c r="C19" s="5" t="s">
        <v>45</v>
      </c>
      <c r="D19" s="6" t="s">
        <v>20</v>
      </c>
      <c r="E19" s="6">
        <v>15</v>
      </c>
      <c r="F19" s="6">
        <v>254.85</v>
      </c>
      <c r="G19" s="6"/>
      <c r="H19" s="6"/>
      <c r="I19" s="6"/>
      <c r="J19" s="6"/>
      <c r="K19" s="6"/>
      <c r="L19" s="6"/>
    </row>
    <row r="20" spans="2:12" ht="15.75" thickBot="1" x14ac:dyDescent="0.3">
      <c r="B20" s="2"/>
      <c r="C20" s="5" t="s">
        <v>54</v>
      </c>
      <c r="D20" s="6" t="s">
        <v>20</v>
      </c>
      <c r="E20" s="6">
        <v>3</v>
      </c>
      <c r="F20" s="6">
        <v>645</v>
      </c>
      <c r="G20" s="6"/>
      <c r="H20" s="6"/>
      <c r="I20" s="6"/>
      <c r="J20" s="6"/>
      <c r="K20" s="6"/>
      <c r="L20" s="6"/>
    </row>
    <row r="21" spans="2:12" ht="15.75" thickBot="1" x14ac:dyDescent="0.3">
      <c r="B21" s="2"/>
      <c r="C21" s="5" t="s">
        <v>56</v>
      </c>
      <c r="D21" s="6" t="s">
        <v>20</v>
      </c>
      <c r="E21" s="6">
        <v>40</v>
      </c>
      <c r="F21" s="6">
        <v>614.4</v>
      </c>
      <c r="G21" s="6"/>
      <c r="H21" s="6"/>
      <c r="I21" s="6"/>
      <c r="J21" s="6"/>
      <c r="K21" s="6"/>
      <c r="L21" s="6"/>
    </row>
    <row r="22" spans="2:12" ht="15.75" thickBot="1" x14ac:dyDescent="0.3">
      <c r="B22" s="2"/>
      <c r="C22" s="5" t="s">
        <v>55</v>
      </c>
      <c r="D22" s="6" t="s">
        <v>20</v>
      </c>
      <c r="E22" s="6">
        <v>45</v>
      </c>
      <c r="F22" s="6">
        <v>1199.26</v>
      </c>
      <c r="G22" s="6"/>
      <c r="H22" s="6"/>
      <c r="I22" s="6"/>
      <c r="J22" s="6"/>
      <c r="K22" s="6"/>
      <c r="L22" s="6"/>
    </row>
    <row r="23" spans="2:12" ht="15.75" thickBot="1" x14ac:dyDescent="0.3">
      <c r="B23" s="2"/>
      <c r="C23" s="5" t="s">
        <v>46</v>
      </c>
      <c r="D23" s="6" t="s">
        <v>20</v>
      </c>
      <c r="E23" s="6">
        <v>3</v>
      </c>
      <c r="F23" s="6">
        <v>209.85</v>
      </c>
      <c r="G23" s="6"/>
      <c r="H23" s="6"/>
      <c r="I23" s="6"/>
      <c r="J23" s="6"/>
      <c r="K23" s="6"/>
      <c r="L23" s="6"/>
    </row>
    <row r="24" spans="2:12" ht="15.75" thickBot="1" x14ac:dyDescent="0.3">
      <c r="B24" s="2"/>
      <c r="C24" s="5" t="s">
        <v>47</v>
      </c>
      <c r="D24" s="6" t="s">
        <v>20</v>
      </c>
      <c r="E24" s="6">
        <v>10</v>
      </c>
      <c r="F24" s="6">
        <v>135</v>
      </c>
      <c r="G24" s="6"/>
      <c r="H24" s="6"/>
      <c r="I24" s="6"/>
      <c r="J24" s="6"/>
      <c r="K24" s="6"/>
      <c r="L24" s="6"/>
    </row>
    <row r="25" spans="2:12" ht="15.75" thickBot="1" x14ac:dyDescent="0.3">
      <c r="B25" s="2"/>
      <c r="C25" s="5" t="s">
        <v>57</v>
      </c>
      <c r="D25" s="6" t="s">
        <v>20</v>
      </c>
      <c r="E25" s="6">
        <v>2</v>
      </c>
      <c r="F25" s="6">
        <v>1080</v>
      </c>
      <c r="G25" s="6"/>
      <c r="H25" s="6"/>
      <c r="I25" s="6"/>
      <c r="J25" s="6"/>
      <c r="K25" s="6"/>
      <c r="L25" s="6"/>
    </row>
    <row r="26" spans="2:12" ht="15.75" thickBot="1" x14ac:dyDescent="0.3">
      <c r="B26" s="2"/>
      <c r="C26" s="5" t="s">
        <v>48</v>
      </c>
      <c r="D26" s="6" t="s">
        <v>20</v>
      </c>
      <c r="E26" s="6">
        <v>58</v>
      </c>
      <c r="F26" s="6">
        <v>403.1</v>
      </c>
      <c r="G26" s="6"/>
      <c r="H26" s="6"/>
      <c r="I26" s="6"/>
      <c r="J26" s="6"/>
      <c r="K26" s="6"/>
      <c r="L26" s="6"/>
    </row>
    <row r="27" spans="2:12" ht="16.5" thickBot="1" x14ac:dyDescent="0.3">
      <c r="B27" s="2" t="s">
        <v>25</v>
      </c>
      <c r="C27" s="3" t="s">
        <v>22</v>
      </c>
      <c r="D27" s="4" t="s">
        <v>19</v>
      </c>
      <c r="E27" s="4">
        <f t="shared" ref="E27:L27" si="1">SUM(E28)</f>
        <v>0</v>
      </c>
      <c r="F27" s="4">
        <f t="shared" si="1"/>
        <v>0</v>
      </c>
      <c r="G27" s="4">
        <f t="shared" si="1"/>
        <v>0</v>
      </c>
      <c r="H27" s="4">
        <f t="shared" si="1"/>
        <v>0</v>
      </c>
      <c r="I27" s="4">
        <f t="shared" si="1"/>
        <v>0</v>
      </c>
      <c r="J27" s="4">
        <f t="shared" si="1"/>
        <v>0</v>
      </c>
      <c r="K27" s="4">
        <f t="shared" si="1"/>
        <v>0</v>
      </c>
      <c r="L27" s="4">
        <f t="shared" si="1"/>
        <v>0</v>
      </c>
    </row>
    <row r="28" spans="2:12" ht="15.75" thickBot="1" x14ac:dyDescent="0.3">
      <c r="B28" s="2"/>
      <c r="C28" s="5" t="s">
        <v>22</v>
      </c>
      <c r="D28" s="6" t="s">
        <v>19</v>
      </c>
      <c r="E28" s="6"/>
      <c r="F28" s="6"/>
      <c r="G28" s="7"/>
      <c r="H28" s="7"/>
      <c r="I28" s="7"/>
      <c r="J28" s="7"/>
      <c r="K28" s="7"/>
      <c r="L28" s="7"/>
    </row>
    <row r="29" spans="2:12" ht="32.25" thickBot="1" x14ac:dyDescent="0.3">
      <c r="B29" s="2" t="s">
        <v>28</v>
      </c>
      <c r="C29" s="3" t="s">
        <v>24</v>
      </c>
      <c r="D29" s="4" t="s">
        <v>19</v>
      </c>
      <c r="E29" s="4">
        <f>SUM(E30)</f>
        <v>0</v>
      </c>
      <c r="F29" s="4">
        <f t="shared" ref="F29:L29" si="2">SUM(F30)</f>
        <v>0</v>
      </c>
      <c r="G29" s="4">
        <f t="shared" si="2"/>
        <v>0</v>
      </c>
      <c r="H29" s="4">
        <f t="shared" si="2"/>
        <v>0</v>
      </c>
      <c r="I29" s="4">
        <f t="shared" si="2"/>
        <v>0</v>
      </c>
      <c r="J29" s="4">
        <f t="shared" si="2"/>
        <v>0</v>
      </c>
      <c r="K29" s="4">
        <f t="shared" si="2"/>
        <v>0</v>
      </c>
      <c r="L29" s="4">
        <f t="shared" si="2"/>
        <v>0</v>
      </c>
    </row>
    <row r="30" spans="2:12" ht="15.75" thickBot="1" x14ac:dyDescent="0.3">
      <c r="B30" s="8"/>
      <c r="C30" s="5"/>
      <c r="D30" s="6" t="s">
        <v>20</v>
      </c>
      <c r="E30" s="6"/>
      <c r="F30" s="6"/>
      <c r="G30" s="6"/>
      <c r="H30" s="6"/>
      <c r="I30" s="7"/>
      <c r="J30" s="7"/>
      <c r="K30" s="7"/>
      <c r="L30" s="7"/>
    </row>
    <row r="31" spans="2:12" ht="16.5" thickBot="1" x14ac:dyDescent="0.3">
      <c r="B31" s="2" t="s">
        <v>30</v>
      </c>
      <c r="C31" s="3" t="s">
        <v>26</v>
      </c>
      <c r="D31" s="4" t="s">
        <v>19</v>
      </c>
      <c r="E31" s="4">
        <f>SUM(E32:E34)</f>
        <v>0</v>
      </c>
      <c r="F31" s="4">
        <f t="shared" ref="F31:K31" si="3">SUM(F32:F34)</f>
        <v>0</v>
      </c>
      <c r="G31" s="4">
        <f t="shared" si="3"/>
        <v>0</v>
      </c>
      <c r="H31" s="4">
        <f t="shared" si="3"/>
        <v>0</v>
      </c>
      <c r="I31" s="4">
        <f t="shared" si="3"/>
        <v>0</v>
      </c>
      <c r="J31" s="4">
        <f t="shared" si="3"/>
        <v>0</v>
      </c>
      <c r="K31" s="4">
        <f t="shared" si="3"/>
        <v>0</v>
      </c>
      <c r="L31" s="1"/>
    </row>
    <row r="32" spans="2:12" ht="15.75" thickBot="1" x14ac:dyDescent="0.3">
      <c r="B32" s="8"/>
      <c r="C32" s="5"/>
      <c r="D32" s="6" t="s">
        <v>27</v>
      </c>
      <c r="E32" s="6"/>
      <c r="F32" s="6"/>
      <c r="G32" s="7"/>
      <c r="H32" s="7"/>
      <c r="I32" s="7"/>
      <c r="J32" s="7"/>
      <c r="K32" s="7"/>
      <c r="L32" s="7"/>
    </row>
    <row r="33" spans="2:12" ht="15.75" thickBot="1" x14ac:dyDescent="0.3">
      <c r="B33" s="8"/>
      <c r="C33" s="5"/>
      <c r="D33" s="6" t="s">
        <v>20</v>
      </c>
      <c r="E33" s="6"/>
      <c r="F33" s="6"/>
      <c r="G33" s="7"/>
      <c r="H33" s="7"/>
      <c r="I33" s="7"/>
      <c r="J33" s="7"/>
      <c r="K33" s="7"/>
      <c r="L33" s="7"/>
    </row>
    <row r="34" spans="2:12" ht="15.75" thickBot="1" x14ac:dyDescent="0.3">
      <c r="B34" s="8"/>
      <c r="C34" s="5"/>
      <c r="D34" s="6" t="s">
        <v>20</v>
      </c>
      <c r="E34" s="6"/>
      <c r="F34" s="6"/>
      <c r="G34" s="7"/>
      <c r="H34" s="7"/>
      <c r="I34" s="7"/>
      <c r="J34" s="7"/>
      <c r="K34" s="7"/>
      <c r="L34" s="7"/>
    </row>
    <row r="35" spans="2:12" ht="16.5" thickBot="1" x14ac:dyDescent="0.3">
      <c r="B35" s="2" t="s">
        <v>32</v>
      </c>
      <c r="C35" s="3" t="s">
        <v>29</v>
      </c>
      <c r="D35" s="4" t="s">
        <v>19</v>
      </c>
      <c r="E35" s="4">
        <f>SUM(E36)</f>
        <v>0</v>
      </c>
      <c r="F35" s="4">
        <f t="shared" ref="F35:L35" si="4">SUM(F36)</f>
        <v>0</v>
      </c>
      <c r="G35" s="4">
        <f t="shared" si="4"/>
        <v>0</v>
      </c>
      <c r="H35" s="4">
        <f t="shared" si="4"/>
        <v>0</v>
      </c>
      <c r="I35" s="4">
        <f t="shared" si="4"/>
        <v>0</v>
      </c>
      <c r="J35" s="4">
        <f t="shared" si="4"/>
        <v>0</v>
      </c>
      <c r="K35" s="4">
        <f t="shared" si="4"/>
        <v>0</v>
      </c>
      <c r="L35" s="4">
        <f t="shared" si="4"/>
        <v>0</v>
      </c>
    </row>
    <row r="36" spans="2:12" ht="15.75" thickBot="1" x14ac:dyDescent="0.3">
      <c r="B36" s="2"/>
      <c r="C36" s="5"/>
      <c r="D36" s="6" t="s">
        <v>20</v>
      </c>
      <c r="E36" s="6"/>
      <c r="F36" s="6"/>
      <c r="G36" s="7"/>
      <c r="H36" s="7"/>
      <c r="I36" s="7"/>
      <c r="J36" s="7"/>
      <c r="K36" s="7"/>
      <c r="L36" s="7"/>
    </row>
    <row r="37" spans="2:12" ht="29.25" thickBot="1" x14ac:dyDescent="0.3">
      <c r="B37" s="2" t="s">
        <v>35</v>
      </c>
      <c r="C37" s="9" t="s">
        <v>31</v>
      </c>
      <c r="D37" s="10" t="s">
        <v>19</v>
      </c>
      <c r="E37" s="4">
        <f>SUM(E38:E44)</f>
        <v>0</v>
      </c>
      <c r="F37" s="4">
        <f t="shared" ref="F37:L37" si="5">SUM(F38:F44)</f>
        <v>0</v>
      </c>
      <c r="G37" s="4">
        <f t="shared" si="5"/>
        <v>0</v>
      </c>
      <c r="H37" s="4">
        <f t="shared" si="5"/>
        <v>0</v>
      </c>
      <c r="I37" s="4">
        <f t="shared" si="5"/>
        <v>0</v>
      </c>
      <c r="J37" s="4">
        <f t="shared" si="5"/>
        <v>0</v>
      </c>
      <c r="K37" s="4">
        <f t="shared" si="5"/>
        <v>0</v>
      </c>
      <c r="L37" s="4">
        <f t="shared" si="5"/>
        <v>0</v>
      </c>
    </row>
    <row r="38" spans="2:12" ht="15.75" thickBot="1" x14ac:dyDescent="0.3">
      <c r="B38" s="2"/>
      <c r="C38" s="5"/>
      <c r="D38" s="6" t="s">
        <v>20</v>
      </c>
      <c r="E38" s="6"/>
      <c r="F38" s="6"/>
      <c r="G38" s="6"/>
      <c r="H38" s="6"/>
      <c r="I38" s="6"/>
      <c r="J38" s="6"/>
      <c r="K38" s="6"/>
      <c r="L38" s="6"/>
    </row>
    <row r="39" spans="2:12" ht="15.75" thickBot="1" x14ac:dyDescent="0.3">
      <c r="B39" s="2"/>
      <c r="C39" s="5"/>
      <c r="D39" s="6" t="s">
        <v>20</v>
      </c>
      <c r="E39" s="6"/>
      <c r="F39" s="6"/>
      <c r="G39" s="6"/>
      <c r="H39" s="6"/>
      <c r="I39" s="6"/>
      <c r="J39" s="6"/>
      <c r="K39" s="6"/>
      <c r="L39" s="6"/>
    </row>
    <row r="40" spans="2:12" ht="15.75" thickBot="1" x14ac:dyDescent="0.3">
      <c r="B40" s="2"/>
      <c r="C40" s="5"/>
      <c r="D40" s="6" t="s">
        <v>20</v>
      </c>
      <c r="E40" s="6"/>
      <c r="F40" s="6"/>
      <c r="G40" s="6"/>
      <c r="H40" s="6"/>
      <c r="I40" s="6"/>
      <c r="J40" s="6"/>
      <c r="K40" s="6"/>
      <c r="L40" s="6"/>
    </row>
    <row r="41" spans="2:12" ht="15.75" thickBot="1" x14ac:dyDescent="0.3">
      <c r="B41" s="2"/>
      <c r="C41" s="5"/>
      <c r="D41" s="6" t="s">
        <v>20</v>
      </c>
      <c r="E41" s="6"/>
      <c r="F41" s="6"/>
      <c r="G41" s="6"/>
      <c r="H41" s="6"/>
      <c r="I41" s="6"/>
      <c r="J41" s="6"/>
      <c r="K41" s="6"/>
      <c r="L41" s="6"/>
    </row>
    <row r="42" spans="2:12" ht="15.75" thickBot="1" x14ac:dyDescent="0.3">
      <c r="B42" s="2"/>
      <c r="C42" s="5"/>
      <c r="D42" s="6" t="s">
        <v>20</v>
      </c>
      <c r="E42" s="6"/>
      <c r="F42" s="6"/>
      <c r="G42" s="6"/>
      <c r="H42" s="6"/>
      <c r="I42" s="6"/>
      <c r="J42" s="6"/>
      <c r="K42" s="6"/>
      <c r="L42" s="6"/>
    </row>
    <row r="43" spans="2:12" ht="15.75" thickBot="1" x14ac:dyDescent="0.3">
      <c r="B43" s="2"/>
      <c r="C43" s="5"/>
      <c r="D43" s="6" t="s">
        <v>20</v>
      </c>
      <c r="E43" s="6"/>
      <c r="F43" s="6"/>
      <c r="G43" s="6"/>
      <c r="H43" s="6"/>
      <c r="I43" s="6"/>
      <c r="J43" s="6"/>
      <c r="K43" s="6"/>
      <c r="L43" s="6"/>
    </row>
    <row r="44" spans="2:12" ht="15.75" thickBot="1" x14ac:dyDescent="0.3">
      <c r="B44" s="2"/>
      <c r="C44" s="5"/>
      <c r="D44" s="6" t="s">
        <v>20</v>
      </c>
      <c r="E44" s="6"/>
      <c r="F44" s="6"/>
      <c r="G44" s="6"/>
      <c r="H44" s="6"/>
      <c r="I44" s="6"/>
      <c r="J44" s="6"/>
      <c r="K44" s="6"/>
      <c r="L44" s="6"/>
    </row>
    <row r="45" spans="2:12" ht="32.25" thickBot="1" x14ac:dyDescent="0.3">
      <c r="B45" s="2" t="s">
        <v>40</v>
      </c>
      <c r="C45" s="3" t="s">
        <v>33</v>
      </c>
      <c r="D45" s="10" t="s">
        <v>34</v>
      </c>
      <c r="E45" s="4">
        <f>SUM(E46)</f>
        <v>0</v>
      </c>
      <c r="F45" s="4">
        <f t="shared" ref="F45:L45" si="6">SUM(F46)</f>
        <v>0</v>
      </c>
      <c r="G45" s="4">
        <f t="shared" si="6"/>
        <v>0</v>
      </c>
      <c r="H45" s="4">
        <f t="shared" si="6"/>
        <v>0</v>
      </c>
      <c r="I45" s="4">
        <f t="shared" si="6"/>
        <v>0</v>
      </c>
      <c r="J45" s="4">
        <f t="shared" si="6"/>
        <v>0</v>
      </c>
      <c r="K45" s="4">
        <f t="shared" si="6"/>
        <v>0</v>
      </c>
      <c r="L45" s="4">
        <f t="shared" si="6"/>
        <v>0</v>
      </c>
    </row>
    <row r="46" spans="2:12" ht="16.5" thickBot="1" x14ac:dyDescent="0.3">
      <c r="B46" s="11"/>
      <c r="C46" s="5"/>
      <c r="D46" s="6" t="s">
        <v>20</v>
      </c>
      <c r="E46" s="6"/>
      <c r="F46" s="6"/>
      <c r="G46" s="7"/>
      <c r="H46" s="7"/>
      <c r="I46" s="7"/>
      <c r="J46" s="7"/>
      <c r="K46" s="7"/>
      <c r="L46" s="7"/>
    </row>
    <row r="47" spans="2:12" ht="16.5" thickBot="1" x14ac:dyDescent="0.3">
      <c r="B47" s="11" t="s">
        <v>41</v>
      </c>
      <c r="C47" s="3" t="s">
        <v>42</v>
      </c>
      <c r="D47" s="10" t="s">
        <v>19</v>
      </c>
      <c r="E47" s="6">
        <f t="shared" ref="E47:L47" si="7">SUM(E48:E48)</f>
        <v>0</v>
      </c>
      <c r="F47" s="10">
        <v>0</v>
      </c>
      <c r="G47" s="6">
        <f t="shared" si="7"/>
        <v>0</v>
      </c>
      <c r="H47" s="6">
        <f t="shared" si="7"/>
        <v>0</v>
      </c>
      <c r="I47" s="6">
        <f t="shared" si="7"/>
        <v>0</v>
      </c>
      <c r="J47" s="6">
        <f t="shared" si="7"/>
        <v>0</v>
      </c>
      <c r="K47" s="6">
        <f t="shared" si="7"/>
        <v>0</v>
      </c>
      <c r="L47" s="6">
        <f t="shared" si="7"/>
        <v>0</v>
      </c>
    </row>
    <row r="48" spans="2:12" ht="16.5" thickBot="1" x14ac:dyDescent="0.3">
      <c r="B48" s="11"/>
      <c r="C48" s="12"/>
      <c r="D48" s="5"/>
      <c r="E48" s="6"/>
      <c r="F48" s="6" t="s">
        <v>52</v>
      </c>
      <c r="G48" s="7"/>
      <c r="H48" s="7"/>
      <c r="I48" s="7"/>
      <c r="J48" s="7"/>
      <c r="K48" s="7"/>
      <c r="L48" s="7"/>
    </row>
    <row r="49" spans="2:12" ht="16.5" thickBot="1" x14ac:dyDescent="0.3">
      <c r="B49" s="47" t="s">
        <v>36</v>
      </c>
      <c r="C49" s="48"/>
      <c r="D49" s="15" t="s">
        <v>37</v>
      </c>
      <c r="E49" s="15">
        <f t="shared" ref="E49:L49" si="8">SUM(E16+E17+E18+E27+E29+E31+E35+E37+E45+E47)</f>
        <v>176</v>
      </c>
      <c r="F49" s="15">
        <f t="shared" si="8"/>
        <v>537810.67999999993</v>
      </c>
      <c r="G49" s="15">
        <f t="shared" si="8"/>
        <v>0</v>
      </c>
      <c r="H49" s="15">
        <f t="shared" si="8"/>
        <v>0</v>
      </c>
      <c r="I49" s="15">
        <f t="shared" si="8"/>
        <v>0</v>
      </c>
      <c r="J49" s="15">
        <f t="shared" si="8"/>
        <v>0</v>
      </c>
      <c r="K49" s="15">
        <f t="shared" si="8"/>
        <v>0</v>
      </c>
      <c r="L49" s="15">
        <f t="shared" si="8"/>
        <v>0</v>
      </c>
    </row>
  </sheetData>
  <mergeCells count="27">
    <mergeCell ref="I12:J12"/>
    <mergeCell ref="I11:J11"/>
    <mergeCell ref="K12:L12"/>
    <mergeCell ref="K11:L11"/>
    <mergeCell ref="G11:H12"/>
    <mergeCell ref="B49:C49"/>
    <mergeCell ref="B8:B15"/>
    <mergeCell ref="C8:C15"/>
    <mergeCell ref="E9:F10"/>
    <mergeCell ref="A5:B5"/>
    <mergeCell ref="A6:B6"/>
    <mergeCell ref="C5:F5"/>
    <mergeCell ref="C6:F6"/>
    <mergeCell ref="G9:L10"/>
    <mergeCell ref="D8:L8"/>
    <mergeCell ref="A1:I1"/>
    <mergeCell ref="I5:K5"/>
    <mergeCell ref="I6:K6"/>
    <mergeCell ref="I2:K2"/>
    <mergeCell ref="I3:K3"/>
    <mergeCell ref="I4:K4"/>
    <mergeCell ref="A2:B2"/>
    <mergeCell ref="A3:B3"/>
    <mergeCell ref="A4:B4"/>
    <mergeCell ref="C3:F3"/>
    <mergeCell ref="C4:F4"/>
    <mergeCell ref="C2:F2"/>
  </mergeCells>
  <pageMargins left="0.7" right="0.7" top="0.3" bottom="0.23" header="0.2" footer="0.2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VeraB</dc:creator>
  <cp:lastModifiedBy>VeraB</cp:lastModifiedBy>
  <cp:lastPrinted>2020-02-12T07:21:52Z</cp:lastPrinted>
  <dcterms:created xsi:type="dcterms:W3CDTF">2020-02-03T14:21:41Z</dcterms:created>
  <dcterms:modified xsi:type="dcterms:W3CDTF">2020-03-06T11:59:18Z</dcterms:modified>
</cp:coreProperties>
</file>