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8" i="1" l="1"/>
  <c r="F18" i="1"/>
  <c r="G26" i="1" l="1"/>
  <c r="H26" i="1"/>
  <c r="I26" i="1"/>
  <c r="J26" i="1"/>
  <c r="K26" i="1"/>
  <c r="L26" i="1"/>
  <c r="F26" i="1"/>
  <c r="F29" i="1" s="1"/>
  <c r="G18" i="1" l="1"/>
  <c r="H18" i="1"/>
  <c r="I18" i="1"/>
  <c r="J18" i="1"/>
  <c r="K18" i="1"/>
  <c r="L18" i="1"/>
  <c r="E26" i="1"/>
</calcChain>
</file>

<file path=xl/sharedStrings.xml><?xml version="1.0" encoding="utf-8"?>
<sst xmlns="http://schemas.openxmlformats.org/spreadsheetml/2006/main" count="58" uniqueCount="47">
  <si>
    <t>Numar de copii</t>
  </si>
  <si>
    <t xml:space="preserve">Numar de grupe </t>
  </si>
  <si>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</si>
  <si>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</si>
  <si>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</si>
  <si>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</si>
  <si>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</si>
  <si>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</si>
  <si>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</si>
  <si>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</si>
  <si>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</si>
  <si>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</si>
  <si>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</si>
  <si>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</si>
  <si>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</si>
  <si>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</si>
  <si>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lei</t>
  </si>
  <si>
    <t>buc</t>
  </si>
  <si>
    <t>II</t>
  </si>
  <si>
    <t>III</t>
  </si>
  <si>
    <t>Total</t>
  </si>
  <si>
    <t>x</t>
  </si>
  <si>
    <t>Cheltuieli pentru  salarizare</t>
  </si>
  <si>
    <t>Alimentația</t>
  </si>
  <si>
    <t>Lucrări de reparație,inclusiv:</t>
  </si>
  <si>
    <t xml:space="preserve">Reparația curentă </t>
  </si>
  <si>
    <t>GRĂDINIȚA  NR. 59</t>
  </si>
  <si>
    <t>DGETS</t>
  </si>
  <si>
    <t>Denumirea cheltuielilor</t>
  </si>
  <si>
    <t>Alimentație</t>
  </si>
  <si>
    <t>Achiziții /procurari</t>
  </si>
  <si>
    <t>Perioada</t>
  </si>
  <si>
    <t>Reparația capitală</t>
  </si>
  <si>
    <t>Buget precizat total, inclusiv:</t>
  </si>
  <si>
    <t>Februarie2020</t>
  </si>
  <si>
    <t>Februarie  2020</t>
  </si>
  <si>
    <t>Detergent "Sarma" 2,4kg</t>
  </si>
  <si>
    <t>Șervețele 100buc</t>
  </si>
  <si>
    <t>Clorură de var 20kg</t>
  </si>
  <si>
    <t>kg</t>
  </si>
  <si>
    <t>Noetabs N300</t>
  </si>
  <si>
    <t>cut</t>
  </si>
  <si>
    <t>Bingo OV500</t>
  </si>
  <si>
    <t>Soluție de vase "Magic" 1L</t>
  </si>
  <si>
    <t>Soluție de WC "Prima" 750ml</t>
  </si>
  <si>
    <t>IV</t>
  </si>
  <si>
    <t>Mărfuri  de uz  gospodăresc – total inclusiv: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</si>
</sst>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2" borderId="17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6" fillId="2" borderId="22" xfId="0" applyNumberFormat="1" applyFont="1" applyFill="1" applyBorder="1" applyAlignment="1">
      <alignment horizontal="center" vertical="center"/>
    </xf>
    <xf numFmtId="2" fontId="6" fillId="2" borderId="8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right" vertical="center"/>
    </xf>
    <xf numFmtId="0" fontId="6" fillId="4" borderId="16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B1" workbookViewId="0">
      <selection activeCell="F17" sqref="F17"/>
    </sheetView>
  </sheetViews>
  <sheetFormatPr defaultColWidth="9.140625" defaultRowHeight="15" x14ac:dyDescent="0.25"/>
  <cols>
    <col min="1" max="1" width="9.140625" style="17" hidden="1" customWidth="1"/>
    <col min="2" max="2" width="7.5703125" style="17" customWidth="1"/>
    <col min="3" max="3" width="31.42578125" style="17" customWidth="1"/>
    <col min="4" max="4" width="6.7109375" style="17" customWidth="1"/>
    <col min="5" max="5" width="6.42578125" style="17" customWidth="1"/>
    <col min="6" max="6" width="13.7109375" style="17" customWidth="1"/>
    <col min="7" max="7" width="5.5703125" style="17" customWidth="1"/>
    <col min="8" max="8" width="20.5703125" style="17" customWidth="1"/>
    <col min="9" max="10" width="9.140625" style="17"/>
    <col min="11" max="11" width="9.140625" style="17" customWidth="1"/>
    <col min="12" max="12" width="6.5703125" style="17" customWidth="1"/>
    <col min="13" max="13" width="9.140625" style="17" customWidth="1"/>
    <col min="14" max="16384" width="9.140625" style="17"/>
  </cols>
  <sheetData>
    <row r="1" spans="1:12" ht="39.75" customHeight="1" thickBot="1" x14ac:dyDescent="0.3">
      <c r="A1" s="30" t="s">
        <v>26</v>
      </c>
      <c r="B1" s="30"/>
      <c r="C1" s="30"/>
      <c r="D1" s="30"/>
      <c r="E1" s="30"/>
      <c r="F1" s="30"/>
      <c r="G1" s="30"/>
      <c r="H1" s="30"/>
      <c r="I1" s="30"/>
      <c r="J1" s="11"/>
      <c r="K1" s="11"/>
      <c r="L1" s="11"/>
    </row>
    <row r="2" spans="1:12" ht="32.25" customHeight="1" thickBot="1" x14ac:dyDescent="0.35">
      <c r="A2" s="40" t="s">
        <v>31</v>
      </c>
      <c r="B2" s="41"/>
      <c r="C2" s="47" t="s">
        <v>35</v>
      </c>
      <c r="D2" s="48"/>
      <c r="E2" s="48"/>
      <c r="F2" s="49"/>
      <c r="H2" s="12" t="s">
        <v>33</v>
      </c>
      <c r="I2" s="37">
        <v>4540500</v>
      </c>
      <c r="J2" s="38"/>
      <c r="K2" s="39"/>
    </row>
    <row r="3" spans="1:12" ht="26.25" customHeight="1" thickBot="1" x14ac:dyDescent="0.35">
      <c r="A3" s="42" t="s">
        <v>0</v>
      </c>
      <c r="B3" s="43"/>
      <c r="C3" s="44">
        <v>186</v>
      </c>
      <c r="D3" s="45"/>
      <c r="E3" s="45"/>
      <c r="F3" s="46"/>
      <c r="H3" s="12" t="s">
        <v>3</v>
      </c>
      <c r="I3" s="31">
        <v>2656600</v>
      </c>
      <c r="J3" s="32"/>
      <c r="K3" s="33"/>
    </row>
    <row r="4" spans="1:12" ht="27.75" customHeight="1" thickBot="1" x14ac:dyDescent="0.3">
      <c r="A4" s="42" t="s">
        <v>1</v>
      </c>
      <c r="B4" s="43"/>
      <c r="C4" s="44">
        <v>7</v>
      </c>
      <c r="D4" s="45"/>
      <c r="E4" s="45"/>
      <c r="F4" s="46"/>
      <c r="H4" s="12" t="s">
        <v>29</v>
      </c>
      <c r="I4" s="31">
        <v>1028300</v>
      </c>
      <c r="J4" s="32"/>
      <c r="K4" s="33"/>
    </row>
    <row r="5" spans="1:12" ht="27.75" customHeight="1" thickBot="1" x14ac:dyDescent="0.3">
      <c r="A5" s="42" t="s">
        <v>2</v>
      </c>
      <c r="B5" s="43"/>
      <c r="C5" s="44">
        <v>39</v>
      </c>
      <c r="D5" s="45"/>
      <c r="E5" s="45"/>
      <c r="F5" s="46"/>
      <c r="H5" s="12" t="s">
        <v>4</v>
      </c>
      <c r="I5" s="31">
        <v>25200</v>
      </c>
      <c r="J5" s="32"/>
      <c r="K5" s="33"/>
    </row>
    <row r="6" spans="1:12" ht="16.5" thickBot="1" x14ac:dyDescent="0.3">
      <c r="A6" s="58"/>
      <c r="B6" s="59"/>
      <c r="C6" s="60"/>
      <c r="D6" s="61"/>
      <c r="E6" s="61"/>
      <c r="F6" s="62"/>
      <c r="H6" s="13" t="s">
        <v>30</v>
      </c>
      <c r="I6" s="34">
        <v>230500</v>
      </c>
      <c r="J6" s="35"/>
      <c r="K6" s="36"/>
    </row>
    <row r="7" spans="1:12" ht="15.75" thickBot="1" x14ac:dyDescent="0.3"/>
    <row r="8" spans="1:12" ht="21" thickBot="1" x14ac:dyDescent="0.3">
      <c r="B8" s="52" t="s">
        <v>5</v>
      </c>
      <c r="C8" s="55" t="s">
        <v>28</v>
      </c>
      <c r="D8" s="27" t="s">
        <v>34</v>
      </c>
      <c r="E8" s="28"/>
      <c r="F8" s="28"/>
      <c r="G8" s="28"/>
      <c r="H8" s="28"/>
      <c r="I8" s="28"/>
      <c r="J8" s="28"/>
      <c r="K8" s="28"/>
      <c r="L8" s="29"/>
    </row>
    <row r="9" spans="1:12" ht="10.5" customHeight="1" x14ac:dyDescent="0.25">
      <c r="B9" s="53"/>
      <c r="C9" s="56"/>
      <c r="D9" s="15"/>
      <c r="E9" s="21" t="s">
        <v>8</v>
      </c>
      <c r="F9" s="23"/>
      <c r="G9" s="21" t="s">
        <v>9</v>
      </c>
      <c r="H9" s="22"/>
      <c r="I9" s="22"/>
      <c r="J9" s="22"/>
      <c r="K9" s="22"/>
      <c r="L9" s="23"/>
    </row>
    <row r="10" spans="1:12" ht="12.75" customHeight="1" thickBot="1" x14ac:dyDescent="0.3">
      <c r="B10" s="53"/>
      <c r="C10" s="56"/>
      <c r="D10" s="15"/>
      <c r="E10" s="24"/>
      <c r="F10" s="26"/>
      <c r="G10" s="24"/>
      <c r="H10" s="25"/>
      <c r="I10" s="25"/>
      <c r="J10" s="25"/>
      <c r="K10" s="25"/>
      <c r="L10" s="26"/>
    </row>
    <row r="11" spans="1:12" ht="15" customHeight="1" x14ac:dyDescent="0.25">
      <c r="B11" s="53"/>
      <c r="C11" s="56"/>
      <c r="D11" s="15" t="s">
        <v>6</v>
      </c>
      <c r="E11" s="15"/>
      <c r="F11" s="15"/>
      <c r="G11" s="63" t="s">
        <v>14</v>
      </c>
      <c r="H11" s="64"/>
      <c r="I11" s="63" t="s">
        <v>12</v>
      </c>
      <c r="J11" s="64"/>
      <c r="K11" s="63"/>
      <c r="L11" s="64"/>
    </row>
    <row r="12" spans="1:12" ht="13.5" customHeight="1" thickBot="1" x14ac:dyDescent="0.3">
      <c r="B12" s="53"/>
      <c r="C12" s="56"/>
      <c r="D12" s="15" t="s">
        <v>7</v>
      </c>
      <c r="E12" s="15"/>
      <c r="F12" s="15"/>
      <c r="G12" s="24"/>
      <c r="H12" s="26"/>
      <c r="I12" s="24" t="s">
        <v>13</v>
      </c>
      <c r="J12" s="26"/>
      <c r="K12" s="24" t="s">
        <v>27</v>
      </c>
      <c r="L12" s="26"/>
    </row>
    <row r="13" spans="1:12" x14ac:dyDescent="0.25">
      <c r="B13" s="53"/>
      <c r="C13" s="56"/>
      <c r="D13" s="18"/>
      <c r="E13" s="15" t="s">
        <v>10</v>
      </c>
      <c r="F13" s="15" t="s">
        <v>11</v>
      </c>
      <c r="G13" s="15"/>
      <c r="H13" s="15"/>
      <c r="I13" s="15"/>
      <c r="J13" s="15"/>
      <c r="K13" s="15"/>
      <c r="L13" s="15"/>
    </row>
    <row r="14" spans="1:12" x14ac:dyDescent="0.25">
      <c r="B14" s="53"/>
      <c r="C14" s="56"/>
      <c r="D14" s="18"/>
      <c r="E14" s="18"/>
      <c r="F14" s="18"/>
      <c r="G14" s="15" t="s">
        <v>10</v>
      </c>
      <c r="H14" s="15" t="s">
        <v>11</v>
      </c>
      <c r="I14" s="15" t="s">
        <v>10</v>
      </c>
      <c r="J14" s="15" t="s">
        <v>11</v>
      </c>
      <c r="K14" s="15" t="s">
        <v>10</v>
      </c>
      <c r="L14" s="15" t="s">
        <v>11</v>
      </c>
    </row>
    <row r="15" spans="1:12" ht="10.5" customHeight="1" thickBot="1" x14ac:dyDescent="0.3">
      <c r="B15" s="54"/>
      <c r="C15" s="57"/>
      <c r="D15" s="19"/>
      <c r="E15" s="19"/>
      <c r="F15" s="19"/>
      <c r="G15" s="19"/>
      <c r="H15" s="16"/>
      <c r="I15" s="19"/>
      <c r="J15" s="19"/>
      <c r="K15" s="19"/>
      <c r="L15" s="19"/>
    </row>
    <row r="16" spans="1:12" ht="16.5" thickBot="1" x14ac:dyDescent="0.3">
      <c r="B16" s="2" t="s">
        <v>15</v>
      </c>
      <c r="C16" s="3" t="s">
        <v>22</v>
      </c>
      <c r="D16" s="5"/>
      <c r="E16" s="5"/>
      <c r="F16" s="20">
        <v>377196.04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18</v>
      </c>
      <c r="C17" s="3" t="s">
        <v>23</v>
      </c>
      <c r="D17" s="5"/>
      <c r="E17" s="5"/>
      <c r="F17" s="20">
        <v>73264.59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19</v>
      </c>
      <c r="C18" s="3" t="s">
        <v>46</v>
      </c>
      <c r="D18" s="4" t="s">
        <v>16</v>
      </c>
      <c r="E18" s="4">
        <f>SUM(E19:E25)</f>
        <v>167</v>
      </c>
      <c r="F18" s="4">
        <f>SUM(F19:F25)</f>
        <v>4402.5099999999993</v>
      </c>
      <c r="G18" s="4">
        <f t="shared" ref="G18:L18" si="0">SUM(G19:G22)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4.45" thickBot="1" x14ac:dyDescent="0.35">
      <c r="B19" s="2"/>
      <c r="C19" s="5" t="s">
        <v>36</v>
      </c>
      <c r="D19" s="6" t="s">
        <v>17</v>
      </c>
      <c r="E19" s="6">
        <v>3</v>
      </c>
      <c r="F19" s="6">
        <v>209.85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37</v>
      </c>
      <c r="D20" s="6" t="s">
        <v>17</v>
      </c>
      <c r="E20" s="6">
        <v>58</v>
      </c>
      <c r="F20" s="6">
        <v>403.1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38</v>
      </c>
      <c r="D21" s="6" t="s">
        <v>39</v>
      </c>
      <c r="E21" s="6">
        <v>40</v>
      </c>
      <c r="F21" s="6">
        <v>614.4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40</v>
      </c>
      <c r="D22" s="6" t="s">
        <v>41</v>
      </c>
      <c r="E22" s="6">
        <v>5</v>
      </c>
      <c r="F22" s="6">
        <v>1725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42</v>
      </c>
      <c r="D23" s="6" t="s">
        <v>17</v>
      </c>
      <c r="E23" s="6">
        <v>6</v>
      </c>
      <c r="F23" s="6">
        <v>81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43</v>
      </c>
      <c r="D24" s="6" t="s">
        <v>17</v>
      </c>
      <c r="E24" s="6">
        <v>45</v>
      </c>
      <c r="F24" s="6">
        <v>1199.26</v>
      </c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44</v>
      </c>
      <c r="D25" s="6" t="s">
        <v>17</v>
      </c>
      <c r="E25" s="6">
        <v>10</v>
      </c>
      <c r="F25" s="6">
        <v>169.9</v>
      </c>
      <c r="G25" s="6"/>
      <c r="H25" s="6"/>
      <c r="I25" s="6"/>
      <c r="J25" s="6"/>
      <c r="K25" s="6"/>
      <c r="L25" s="6"/>
    </row>
    <row r="26" spans="2:12" ht="16.5" thickBot="1" x14ac:dyDescent="0.3">
      <c r="B26" s="9" t="s">
        <v>45</v>
      </c>
      <c r="C26" s="3" t="s">
        <v>24</v>
      </c>
      <c r="D26" s="8" t="s">
        <v>16</v>
      </c>
      <c r="E26" s="8">
        <f>SUM(E27:E28)</f>
        <v>0</v>
      </c>
      <c r="F26" s="8">
        <f>SUM(F27)</f>
        <v>0</v>
      </c>
      <c r="G26" s="8">
        <f t="shared" ref="G26:L26" si="1">SUM(G27)</f>
        <v>0</v>
      </c>
      <c r="H26" s="8">
        <f t="shared" si="1"/>
        <v>0</v>
      </c>
      <c r="I26" s="8">
        <f t="shared" si="1"/>
        <v>0</v>
      </c>
      <c r="J26" s="8">
        <f t="shared" si="1"/>
        <v>0</v>
      </c>
      <c r="K26" s="8">
        <f t="shared" si="1"/>
        <v>0</v>
      </c>
      <c r="L26" s="8">
        <f t="shared" si="1"/>
        <v>0</v>
      </c>
    </row>
    <row r="27" spans="2:12" ht="16.5" thickBot="1" x14ac:dyDescent="0.3">
      <c r="B27" s="9"/>
      <c r="C27" s="10" t="s">
        <v>25</v>
      </c>
      <c r="D27" s="5"/>
      <c r="E27" s="6"/>
      <c r="F27" s="6"/>
      <c r="G27" s="7"/>
      <c r="H27" s="7"/>
      <c r="I27" s="7"/>
      <c r="J27" s="7"/>
      <c r="K27" s="7"/>
      <c r="L27" s="7"/>
    </row>
    <row r="28" spans="2:12" ht="16.5" thickBot="1" x14ac:dyDescent="0.3">
      <c r="B28" s="9"/>
      <c r="C28" s="10" t="s">
        <v>32</v>
      </c>
      <c r="D28" s="5"/>
      <c r="E28" s="6"/>
      <c r="F28" s="6"/>
      <c r="G28" s="7"/>
      <c r="H28" s="7"/>
      <c r="I28" s="7"/>
      <c r="J28" s="7"/>
      <c r="K28" s="7"/>
      <c r="L28" s="7"/>
    </row>
    <row r="29" spans="2:12" ht="16.5" thickBot="1" x14ac:dyDescent="0.3">
      <c r="B29" s="50" t="s">
        <v>20</v>
      </c>
      <c r="C29" s="51"/>
      <c r="D29" s="14" t="s">
        <v>21</v>
      </c>
      <c r="E29" s="14"/>
      <c r="F29" s="14">
        <f>SUM(F16+F17+F18+F26)</f>
        <v>454863.14</v>
      </c>
      <c r="G29" s="14"/>
      <c r="H29" s="14"/>
      <c r="I29" s="14"/>
      <c r="J29" s="14"/>
      <c r="K29" s="14"/>
      <c r="L29" s="14"/>
    </row>
  </sheetData>
  <mergeCells count="27">
    <mergeCell ref="I12:J12"/>
    <mergeCell ref="I11:J11"/>
    <mergeCell ref="K12:L12"/>
    <mergeCell ref="K11:L11"/>
    <mergeCell ref="G11:H12"/>
    <mergeCell ref="B29:C29"/>
    <mergeCell ref="B8:B15"/>
    <mergeCell ref="C8:C15"/>
    <mergeCell ref="E9:F10"/>
    <mergeCell ref="A5:B5"/>
    <mergeCell ref="A6:B6"/>
    <mergeCell ref="C6:F6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5:F5"/>
    <mergeCell ref="C2:F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2020-02-03T14:49:57Z</cp:lastPrinted>
  <dcterms:created xsi:type="dcterms:W3CDTF">2020-02-03T14:21:41Z</dcterms:created>
  <dcterms:modified xsi:type="dcterms:W3CDTF">2020-03-06T11:56:47Z</dcterms:modified>
</cp:coreProperties>
</file>