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<sst xmlns="http://schemas.openxmlformats.org/spreadsheetml/2006/main" count="127" uniqueCount="60">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</sst>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2" borderId="2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0" fontId="5" fillId="2" borderId="20" xfId="0" applyFont="1" applyFill="1" applyBorder="1"/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1" fillId="2" borderId="2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2" fontId="10" fillId="2" borderId="31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vertical="center" wrapText="1"/>
    </xf>
    <xf numFmtId="2" fontId="10" fillId="2" borderId="32" xfId="0" applyNumberFormat="1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0" fontId="3" fillId="0" borderId="0" xfId="0" applyFont="1"/>
    <xf numFmtId="0" fontId="5" fillId="2" borderId="24" xfId="0" applyFont="1" applyFill="1" applyBorder="1"/>
    <xf numFmtId="0" fontId="5" fillId="2" borderId="14" xfId="0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2" fontId="7" fillId="2" borderId="28" xfId="0" applyNumberFormat="1" applyFont="1" applyFill="1" applyBorder="1" applyAlignment="1">
      <alignment horizontal="center"/>
    </xf>
    <xf numFmtId="0" fontId="5" fillId="2" borderId="27" xfId="0" applyFont="1" applyFill="1" applyBorder="1"/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2" fontId="5" fillId="2" borderId="29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2" fontId="5" fillId="2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64" fontId="5" fillId="2" borderId="29" xfId="0" applyNumberFormat="1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2" fontId="5" fillId="2" borderId="30" xfId="0" applyNumberFormat="1" applyFont="1" applyFill="1" applyBorder="1" applyAlignment="1">
      <alignment horizontal="center"/>
    </xf>
    <xf numFmtId="164" fontId="5" fillId="2" borderId="26" xfId="0" applyNumberFormat="1" applyFont="1" applyFill="1" applyBorder="1" applyAlignment="1">
      <alignment horizontal="center"/>
    </xf>
    <xf numFmtId="0" fontId="12" fillId="2" borderId="24" xfId="0" applyFont="1" applyFill="1" applyBorder="1"/>
    <xf numFmtId="0" fontId="12" fillId="2" borderId="14" xfId="0" applyFont="1" applyFill="1" applyBorder="1" applyAlignment="1">
      <alignment horizontal="center"/>
    </xf>
    <xf numFmtId="2" fontId="12" fillId="2" borderId="14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2" fontId="12" fillId="2" borderId="25" xfId="0" applyNumberFormat="1" applyFont="1" applyFill="1" applyBorder="1" applyAlignment="1">
      <alignment horizontal="center"/>
    </xf>
    <xf numFmtId="2" fontId="12" fillId="2" borderId="15" xfId="0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2" fontId="12" fillId="2" borderId="26" xfId="0" applyNumberFormat="1" applyFont="1" applyFill="1" applyBorder="1" applyAlignment="1">
      <alignment horizontal="center"/>
    </xf>
    <xf numFmtId="1" fontId="12" fillId="2" borderId="15" xfId="0" applyNumberFormat="1" applyFont="1" applyFill="1" applyBorder="1" applyAlignment="1">
      <alignment horizontal="center"/>
    </xf>
    <xf numFmtId="0" fontId="2" fillId="0" borderId="0" xfId="0" applyFont="1"/>
    <xf numFmtId="0" fontId="12" fillId="2" borderId="27" xfId="0" applyFont="1" applyFill="1" applyBorder="1"/>
    <xf numFmtId="0" fontId="12" fillId="2" borderId="28" xfId="0" applyFont="1" applyFill="1" applyBorder="1" applyAlignment="1">
      <alignment horizontal="center"/>
    </xf>
    <xf numFmtId="2" fontId="12" fillId="2" borderId="28" xfId="0" applyNumberFormat="1" applyFont="1" applyFill="1" applyBorder="1" applyAlignment="1">
      <alignment horizontal="center"/>
    </xf>
    <xf numFmtId="2" fontId="12" fillId="2" borderId="29" xfId="0" applyNumberFormat="1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2" fontId="11" fillId="2" borderId="28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 wrapText="1"/>
    </xf>
    <xf numFmtId="2" fontId="12" fillId="2" borderId="28" xfId="0" applyNumberFormat="1" applyFont="1" applyFill="1" applyBorder="1" applyAlignment="1">
      <alignment horizontal="center" vertical="center" wrapText="1"/>
    </xf>
    <xf numFmtId="1" fontId="12" fillId="2" borderId="28" xfId="0" applyNumberFormat="1" applyFont="1" applyFill="1" applyBorder="1" applyAlignment="1">
      <alignment horizontal="center"/>
    </xf>
    <xf numFmtId="0" fontId="12" fillId="0" borderId="27" xfId="0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2" fillId="2" borderId="25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4" zoomScaleNormal="100" workbookViewId="0">
      <selection activeCell="B18" sqref="B18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31" ht="16.2" thickBot="1" x14ac:dyDescent="0.35">
      <c r="A2" s="84" t="s">
        <v>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31" ht="14.4" customHeight="1" x14ac:dyDescent="0.3">
      <c r="A3" s="1" t="s">
        <v>1</v>
      </c>
      <c r="B3" s="74" t="s">
        <v>2</v>
      </c>
      <c r="C3" s="85"/>
      <c r="D3" s="88" t="s">
        <v>58</v>
      </c>
      <c r="E3" s="89"/>
      <c r="F3" s="88" t="s">
        <v>3</v>
      </c>
      <c r="G3" s="89"/>
      <c r="H3" s="94" t="s">
        <v>4</v>
      </c>
      <c r="I3" s="95"/>
      <c r="J3" s="100" t="s">
        <v>5</v>
      </c>
      <c r="K3" s="101"/>
      <c r="L3" s="88" t="s">
        <v>6</v>
      </c>
      <c r="M3" s="106"/>
      <c r="N3" s="88" t="s">
        <v>7</v>
      </c>
      <c r="O3" s="106"/>
      <c r="P3" s="2"/>
      <c r="Q3" s="2"/>
      <c r="R3" s="74" t="s">
        <v>8</v>
      </c>
      <c r="S3" s="75"/>
      <c r="T3" s="74" t="s">
        <v>9</v>
      </c>
      <c r="U3" s="75"/>
      <c r="V3" s="74" t="s">
        <v>10</v>
      </c>
      <c r="W3" s="75"/>
      <c r="X3" s="80" t="s">
        <v>57</v>
      </c>
      <c r="Y3" s="75"/>
      <c r="Z3" s="80" t="s">
        <v>55</v>
      </c>
      <c r="AA3" s="75"/>
      <c r="AB3" s="80" t="s">
        <v>11</v>
      </c>
      <c r="AC3" s="75"/>
      <c r="AD3" s="80" t="s">
        <v>12</v>
      </c>
      <c r="AE3" s="75"/>
    </row>
    <row r="4" spans="1:31" x14ac:dyDescent="0.3">
      <c r="A4" s="3"/>
      <c r="B4" s="76"/>
      <c r="C4" s="86"/>
      <c r="D4" s="90"/>
      <c r="E4" s="91"/>
      <c r="F4" s="90"/>
      <c r="G4" s="91"/>
      <c r="H4" s="96"/>
      <c r="I4" s="97"/>
      <c r="J4" s="102"/>
      <c r="K4" s="103"/>
      <c r="L4" s="90"/>
      <c r="M4" s="107"/>
      <c r="N4" s="90"/>
      <c r="O4" s="107"/>
      <c r="P4" s="90" t="s">
        <v>13</v>
      </c>
      <c r="Q4" s="107"/>
      <c r="R4" s="76"/>
      <c r="S4" s="77"/>
      <c r="T4" s="76"/>
      <c r="U4" s="77"/>
      <c r="V4" s="76"/>
      <c r="W4" s="77"/>
      <c r="X4" s="81"/>
      <c r="Y4" s="77"/>
      <c r="Z4" s="81"/>
      <c r="AA4" s="77"/>
      <c r="AB4" s="81"/>
      <c r="AC4" s="77"/>
      <c r="AD4" s="81"/>
      <c r="AE4" s="77"/>
    </row>
    <row r="5" spans="1:31" x14ac:dyDescent="0.3">
      <c r="A5" s="3"/>
      <c r="B5" s="76"/>
      <c r="C5" s="86"/>
      <c r="D5" s="90"/>
      <c r="E5" s="91"/>
      <c r="F5" s="90"/>
      <c r="G5" s="91"/>
      <c r="H5" s="96"/>
      <c r="I5" s="97"/>
      <c r="J5" s="102"/>
      <c r="K5" s="103"/>
      <c r="L5" s="90"/>
      <c r="M5" s="107"/>
      <c r="N5" s="90"/>
      <c r="O5" s="107"/>
      <c r="P5" s="90"/>
      <c r="Q5" s="107"/>
      <c r="R5" s="76"/>
      <c r="S5" s="77"/>
      <c r="T5" s="76"/>
      <c r="U5" s="77"/>
      <c r="V5" s="76"/>
      <c r="W5" s="77"/>
      <c r="X5" s="81"/>
      <c r="Y5" s="77"/>
      <c r="Z5" s="81"/>
      <c r="AA5" s="77"/>
      <c r="AB5" s="81"/>
      <c r="AC5" s="77"/>
      <c r="AD5" s="81"/>
      <c r="AE5" s="77"/>
    </row>
    <row r="6" spans="1:31" ht="16.8" customHeight="1" thickBot="1" x14ac:dyDescent="0.35">
      <c r="A6" s="3"/>
      <c r="B6" s="78"/>
      <c r="C6" s="87"/>
      <c r="D6" s="92"/>
      <c r="E6" s="93"/>
      <c r="F6" s="92"/>
      <c r="G6" s="93"/>
      <c r="H6" s="98"/>
      <c r="I6" s="99"/>
      <c r="J6" s="104"/>
      <c r="K6" s="105"/>
      <c r="L6" s="92"/>
      <c r="M6" s="108"/>
      <c r="N6" s="92"/>
      <c r="O6" s="108"/>
      <c r="P6" s="92"/>
      <c r="Q6" s="108"/>
      <c r="R6" s="78"/>
      <c r="S6" s="79"/>
      <c r="T6" s="78"/>
      <c r="U6" s="79"/>
      <c r="V6" s="78"/>
      <c r="W6" s="79"/>
      <c r="X6" s="82"/>
      <c r="Y6" s="79"/>
      <c r="Z6" s="82"/>
      <c r="AA6" s="79"/>
      <c r="AB6" s="82"/>
      <c r="AC6" s="79"/>
      <c r="AD6" s="82"/>
      <c r="AE6" s="79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3">
      <c r="A8" s="19" t="s">
        <v>19</v>
      </c>
      <c r="B8" s="20">
        <v>30</v>
      </c>
      <c r="C8" s="21">
        <v>203</v>
      </c>
      <c r="D8" s="22">
        <v>25</v>
      </c>
      <c r="E8" s="23">
        <v>131</v>
      </c>
      <c r="F8" s="22">
        <v>113</v>
      </c>
      <c r="G8" s="23">
        <v>2237.4</v>
      </c>
      <c r="H8" s="22">
        <v>15</v>
      </c>
      <c r="I8" s="23">
        <v>365.41</v>
      </c>
      <c r="J8" s="22">
        <v>65</v>
      </c>
      <c r="K8" s="23">
        <v>2061.15</v>
      </c>
      <c r="L8" s="22">
        <v>20</v>
      </c>
      <c r="M8" s="23">
        <v>130.44</v>
      </c>
      <c r="N8" s="22">
        <v>1930</v>
      </c>
      <c r="O8" s="23">
        <v>625.13</v>
      </c>
      <c r="P8" s="22">
        <v>0</v>
      </c>
      <c r="Q8" s="24">
        <v>0</v>
      </c>
      <c r="R8" s="25">
        <v>1330</v>
      </c>
      <c r="S8" s="26">
        <v>9044</v>
      </c>
      <c r="T8" s="25">
        <v>618</v>
      </c>
      <c r="U8" s="27">
        <v>2781</v>
      </c>
      <c r="V8" s="25">
        <v>0</v>
      </c>
      <c r="W8" s="24">
        <v>0</v>
      </c>
      <c r="X8" s="25">
        <v>600</v>
      </c>
      <c r="Y8" s="26">
        <v>891</v>
      </c>
      <c r="Z8" s="25">
        <v>600</v>
      </c>
      <c r="AA8" s="26">
        <v>486</v>
      </c>
      <c r="AB8" s="25">
        <v>65</v>
      </c>
      <c r="AC8" s="26">
        <v>2535</v>
      </c>
      <c r="AD8" s="25">
        <v>0</v>
      </c>
      <c r="AE8" s="26">
        <v>0</v>
      </c>
    </row>
    <row r="9" spans="1:31" s="9" customFormat="1" x14ac:dyDescent="0.3">
      <c r="A9" s="19" t="s">
        <v>20</v>
      </c>
      <c r="B9" s="20">
        <v>156</v>
      </c>
      <c r="C9" s="21">
        <v>1060.8</v>
      </c>
      <c r="D9" s="22">
        <v>105</v>
      </c>
      <c r="E9" s="23">
        <v>551.25</v>
      </c>
      <c r="F9" s="22">
        <v>141</v>
      </c>
      <c r="G9" s="23">
        <v>2791.8</v>
      </c>
      <c r="H9" s="22">
        <v>8</v>
      </c>
      <c r="I9" s="23">
        <v>194.7</v>
      </c>
      <c r="J9" s="22">
        <v>1</v>
      </c>
      <c r="K9" s="23">
        <v>31.71</v>
      </c>
      <c r="L9" s="22">
        <v>92</v>
      </c>
      <c r="M9" s="23">
        <v>634.79999999999995</v>
      </c>
      <c r="N9" s="22">
        <v>2690</v>
      </c>
      <c r="O9" s="23">
        <v>871.29</v>
      </c>
      <c r="P9" s="22">
        <v>0</v>
      </c>
      <c r="Q9" s="24">
        <v>0</v>
      </c>
      <c r="R9" s="25">
        <v>805</v>
      </c>
      <c r="S9" s="49">
        <v>5474</v>
      </c>
      <c r="T9" s="25">
        <v>1145</v>
      </c>
      <c r="U9" s="27">
        <v>5152.5</v>
      </c>
      <c r="V9" s="25">
        <v>70</v>
      </c>
      <c r="W9" s="24">
        <v>364</v>
      </c>
      <c r="X9" s="25">
        <v>900</v>
      </c>
      <c r="Y9" s="26">
        <v>1397.52</v>
      </c>
      <c r="Z9" s="25">
        <v>550</v>
      </c>
      <c r="AA9" s="26">
        <v>445.5</v>
      </c>
      <c r="AB9" s="25">
        <v>66</v>
      </c>
      <c r="AC9" s="26">
        <v>2574</v>
      </c>
      <c r="AD9" s="25">
        <v>92</v>
      </c>
      <c r="AE9" s="26">
        <v>1150</v>
      </c>
    </row>
    <row r="10" spans="1:31" s="9" customFormat="1" x14ac:dyDescent="0.3">
      <c r="A10" s="19" t="s">
        <v>21</v>
      </c>
      <c r="B10" s="20">
        <v>146</v>
      </c>
      <c r="C10" s="21">
        <v>992.8</v>
      </c>
      <c r="D10" s="22">
        <v>165</v>
      </c>
      <c r="E10" s="23">
        <v>875.36</v>
      </c>
      <c r="F10" s="22">
        <v>106</v>
      </c>
      <c r="G10" s="23">
        <v>2122.5</v>
      </c>
      <c r="H10" s="22">
        <v>89</v>
      </c>
      <c r="I10" s="23">
        <v>2045.66</v>
      </c>
      <c r="J10" s="22">
        <v>2</v>
      </c>
      <c r="K10" s="23">
        <v>63.42</v>
      </c>
      <c r="L10" s="22">
        <v>295</v>
      </c>
      <c r="M10" s="22">
        <v>2181.54</v>
      </c>
      <c r="N10" s="22">
        <v>780</v>
      </c>
      <c r="O10" s="23">
        <v>252.64</v>
      </c>
      <c r="P10" s="22">
        <v>0</v>
      </c>
      <c r="Q10" s="24">
        <v>0</v>
      </c>
      <c r="R10" s="25">
        <v>1467</v>
      </c>
      <c r="S10" s="26">
        <v>9111.2999999999993</v>
      </c>
      <c r="T10" s="25">
        <v>47</v>
      </c>
      <c r="U10" s="27">
        <v>211.5</v>
      </c>
      <c r="V10" s="25">
        <v>246</v>
      </c>
      <c r="W10" s="25">
        <v>1101.6199999999999</v>
      </c>
      <c r="X10" s="25">
        <v>160</v>
      </c>
      <c r="Y10" s="26">
        <v>266.8</v>
      </c>
      <c r="Z10" s="25">
        <v>150</v>
      </c>
      <c r="AA10" s="26">
        <v>121.5</v>
      </c>
      <c r="AB10" s="25">
        <v>10</v>
      </c>
      <c r="AC10" s="26">
        <v>390</v>
      </c>
      <c r="AD10" s="25">
        <v>6</v>
      </c>
      <c r="AE10" s="26">
        <v>75</v>
      </c>
    </row>
    <row r="11" spans="1:31" s="112" customFormat="1" x14ac:dyDescent="0.3">
      <c r="A11" s="50" t="s">
        <v>22</v>
      </c>
      <c r="B11" s="51">
        <v>75</v>
      </c>
      <c r="C11" s="52">
        <v>510</v>
      </c>
      <c r="D11" s="53">
        <v>45</v>
      </c>
      <c r="E11" s="54">
        <v>236.25</v>
      </c>
      <c r="F11" s="53">
        <v>45</v>
      </c>
      <c r="G11" s="54">
        <v>922.6</v>
      </c>
      <c r="H11" s="53">
        <v>66</v>
      </c>
      <c r="I11" s="54">
        <v>1493.78</v>
      </c>
      <c r="J11" s="53">
        <v>20</v>
      </c>
      <c r="K11" s="54">
        <v>635.20000000000005</v>
      </c>
      <c r="L11" s="111">
        <v>176</v>
      </c>
      <c r="M11" s="54">
        <v>1338</v>
      </c>
      <c r="N11" s="53">
        <v>1950</v>
      </c>
      <c r="O11" s="53">
        <v>526.5</v>
      </c>
      <c r="P11" s="53">
        <v>0</v>
      </c>
      <c r="Q11" s="55">
        <v>0</v>
      </c>
      <c r="R11" s="56">
        <v>902</v>
      </c>
      <c r="S11" s="57">
        <v>5409.66</v>
      </c>
      <c r="T11" s="56">
        <v>420</v>
      </c>
      <c r="U11" s="57">
        <v>1890</v>
      </c>
      <c r="V11" s="58">
        <v>197</v>
      </c>
      <c r="W11" s="55">
        <v>832.31</v>
      </c>
      <c r="X11" s="56">
        <v>60</v>
      </c>
      <c r="Y11" s="57">
        <v>103.69</v>
      </c>
      <c r="Z11" s="58">
        <v>50</v>
      </c>
      <c r="AA11" s="57">
        <v>40.5</v>
      </c>
      <c r="AB11" s="56">
        <v>92</v>
      </c>
      <c r="AC11" s="57">
        <v>3383.04</v>
      </c>
      <c r="AD11" s="58">
        <v>29</v>
      </c>
      <c r="AE11" s="57">
        <v>323.36</v>
      </c>
    </row>
    <row r="12" spans="1:31" s="9" customFormat="1" x14ac:dyDescent="0.3">
      <c r="A12" s="19" t="s">
        <v>23</v>
      </c>
      <c r="B12" s="20">
        <v>285</v>
      </c>
      <c r="C12" s="21">
        <v>1969.97</v>
      </c>
      <c r="D12" s="22">
        <v>100</v>
      </c>
      <c r="E12" s="23">
        <v>525</v>
      </c>
      <c r="F12" s="22">
        <v>263</v>
      </c>
      <c r="G12" s="22">
        <v>6313.99</v>
      </c>
      <c r="H12" s="22">
        <v>128</v>
      </c>
      <c r="I12" s="23">
        <v>3053.45</v>
      </c>
      <c r="J12" s="22">
        <v>366</v>
      </c>
      <c r="K12" s="23">
        <v>14831</v>
      </c>
      <c r="L12" s="22">
        <v>465</v>
      </c>
      <c r="M12" s="23">
        <v>3935.85</v>
      </c>
      <c r="N12" s="22">
        <v>3260</v>
      </c>
      <c r="O12" s="23">
        <v>1055.92</v>
      </c>
      <c r="P12" s="22">
        <v>0</v>
      </c>
      <c r="Q12" s="24">
        <v>0</v>
      </c>
      <c r="R12" s="25">
        <v>1654</v>
      </c>
      <c r="S12" s="26">
        <v>9824.76</v>
      </c>
      <c r="T12" s="25">
        <v>1190</v>
      </c>
      <c r="U12" s="27">
        <v>5355</v>
      </c>
      <c r="V12" s="25">
        <v>102</v>
      </c>
      <c r="W12" s="25">
        <v>529.28</v>
      </c>
      <c r="X12" s="25">
        <v>700</v>
      </c>
      <c r="Y12" s="26">
        <v>1039.5</v>
      </c>
      <c r="Z12" s="28">
        <v>336</v>
      </c>
      <c r="AA12" s="26">
        <v>609</v>
      </c>
      <c r="AB12" s="25">
        <v>166</v>
      </c>
      <c r="AC12" s="26">
        <v>6037.2</v>
      </c>
      <c r="AD12" s="28">
        <v>38</v>
      </c>
      <c r="AE12" s="26">
        <v>475</v>
      </c>
    </row>
    <row r="13" spans="1:31" s="9" customFormat="1" x14ac:dyDescent="0.3">
      <c r="A13" s="19" t="s">
        <v>24</v>
      </c>
      <c r="B13" s="20">
        <v>187</v>
      </c>
      <c r="C13" s="21">
        <v>1401.5</v>
      </c>
      <c r="D13" s="22">
        <v>202</v>
      </c>
      <c r="E13" s="23">
        <v>1099</v>
      </c>
      <c r="F13" s="22">
        <v>201</v>
      </c>
      <c r="G13" s="23">
        <v>4481</v>
      </c>
      <c r="H13" s="22">
        <v>132</v>
      </c>
      <c r="I13" s="23">
        <v>2946.87</v>
      </c>
      <c r="J13" s="22">
        <v>45</v>
      </c>
      <c r="K13" s="23">
        <v>1426</v>
      </c>
      <c r="L13" s="22">
        <v>165</v>
      </c>
      <c r="M13" s="22">
        <v>1557.45</v>
      </c>
      <c r="N13" s="22">
        <v>2300</v>
      </c>
      <c r="O13" s="22">
        <v>621</v>
      </c>
      <c r="P13" s="22">
        <v>0</v>
      </c>
      <c r="Q13" s="24">
        <v>0</v>
      </c>
      <c r="R13" s="25">
        <v>1025</v>
      </c>
      <c r="S13" s="26">
        <v>6587.3</v>
      </c>
      <c r="T13" s="25">
        <v>902</v>
      </c>
      <c r="U13" s="26">
        <v>3985.2</v>
      </c>
      <c r="V13" s="28">
        <v>259</v>
      </c>
      <c r="W13" s="24">
        <v>1291.92</v>
      </c>
      <c r="X13" s="25">
        <v>10</v>
      </c>
      <c r="Y13" s="26">
        <v>84</v>
      </c>
      <c r="Z13" s="28">
        <v>6</v>
      </c>
      <c r="AA13" s="26">
        <v>4.8600000000000003</v>
      </c>
      <c r="AB13" s="25">
        <v>141</v>
      </c>
      <c r="AC13" s="26">
        <v>5189.88</v>
      </c>
      <c r="AD13" s="25">
        <v>17</v>
      </c>
      <c r="AE13" s="26">
        <v>212.5</v>
      </c>
    </row>
    <row r="14" spans="1:31" s="9" customFormat="1" x14ac:dyDescent="0.3">
      <c r="A14" s="19" t="s">
        <v>25</v>
      </c>
      <c r="B14" s="20">
        <v>172</v>
      </c>
      <c r="C14" s="21">
        <v>1179.9100000000001</v>
      </c>
      <c r="D14" s="22">
        <v>53</v>
      </c>
      <c r="E14" s="23">
        <v>278.25</v>
      </c>
      <c r="F14" s="22">
        <v>96</v>
      </c>
      <c r="G14" s="23">
        <v>1900.8</v>
      </c>
      <c r="H14" s="22">
        <v>90</v>
      </c>
      <c r="I14" s="23">
        <v>2042.48</v>
      </c>
      <c r="J14" s="22">
        <v>61</v>
      </c>
      <c r="K14" s="23">
        <v>1934.31</v>
      </c>
      <c r="L14" s="22">
        <v>232</v>
      </c>
      <c r="M14" s="22">
        <v>1378.89</v>
      </c>
      <c r="N14" s="22">
        <v>5640</v>
      </c>
      <c r="O14" s="23">
        <v>1762</v>
      </c>
      <c r="P14" s="22">
        <v>0</v>
      </c>
      <c r="Q14" s="24">
        <v>0</v>
      </c>
      <c r="R14" s="25">
        <v>3785</v>
      </c>
      <c r="S14" s="26">
        <v>24142.7</v>
      </c>
      <c r="T14" s="25">
        <v>1593</v>
      </c>
      <c r="U14" s="27">
        <v>7168.5</v>
      </c>
      <c r="V14" s="25">
        <v>150</v>
      </c>
      <c r="W14" s="24">
        <v>750.14</v>
      </c>
      <c r="X14" s="25">
        <v>550</v>
      </c>
      <c r="Y14" s="26">
        <v>832.19</v>
      </c>
      <c r="Z14" s="28">
        <v>850</v>
      </c>
      <c r="AA14" s="26">
        <v>688.5</v>
      </c>
      <c r="AB14" s="25">
        <v>74</v>
      </c>
      <c r="AC14" s="26">
        <v>2835.6</v>
      </c>
      <c r="AD14" s="28">
        <v>0</v>
      </c>
      <c r="AE14" s="26">
        <v>0</v>
      </c>
    </row>
    <row r="15" spans="1:31" s="9" customFormat="1" x14ac:dyDescent="0.3">
      <c r="A15" s="19" t="s">
        <v>26</v>
      </c>
      <c r="B15" s="20">
        <v>290</v>
      </c>
      <c r="C15" s="21">
        <v>1972</v>
      </c>
      <c r="D15" s="22">
        <v>100</v>
      </c>
      <c r="E15" s="22">
        <v>525</v>
      </c>
      <c r="F15" s="22">
        <v>93</v>
      </c>
      <c r="G15" s="23">
        <v>1841.4</v>
      </c>
      <c r="H15" s="22">
        <v>37.5</v>
      </c>
      <c r="I15" s="23">
        <v>893.01</v>
      </c>
      <c r="J15" s="22">
        <v>25</v>
      </c>
      <c r="K15" s="23">
        <v>792.75</v>
      </c>
      <c r="L15" s="22">
        <v>145</v>
      </c>
      <c r="M15" s="23">
        <v>1000.5</v>
      </c>
      <c r="N15" s="22">
        <v>5060</v>
      </c>
      <c r="O15" s="23">
        <v>1525.76</v>
      </c>
      <c r="P15" s="22">
        <v>0</v>
      </c>
      <c r="Q15" s="24">
        <v>0</v>
      </c>
      <c r="R15" s="25">
        <v>802</v>
      </c>
      <c r="S15" s="26">
        <v>4763.88</v>
      </c>
      <c r="T15" s="25">
        <v>1348</v>
      </c>
      <c r="U15" s="26">
        <v>6066</v>
      </c>
      <c r="V15" s="28">
        <v>136</v>
      </c>
      <c r="W15" s="24">
        <v>707.2</v>
      </c>
      <c r="X15" s="25">
        <v>600</v>
      </c>
      <c r="Y15" s="26">
        <v>903.88</v>
      </c>
      <c r="Z15" s="28">
        <v>730</v>
      </c>
      <c r="AA15" s="26">
        <v>591.29999999999995</v>
      </c>
      <c r="AB15" s="25">
        <v>43</v>
      </c>
      <c r="AC15" s="26">
        <v>1677</v>
      </c>
      <c r="AD15" s="28">
        <v>10</v>
      </c>
      <c r="AE15" s="26">
        <v>125</v>
      </c>
    </row>
    <row r="16" spans="1:31" s="9" customFormat="1" ht="14.4" customHeight="1" x14ac:dyDescent="0.3">
      <c r="A16" s="19" t="s">
        <v>27</v>
      </c>
      <c r="B16" s="20">
        <v>355</v>
      </c>
      <c r="C16" s="21">
        <v>3195</v>
      </c>
      <c r="D16" s="22">
        <v>8</v>
      </c>
      <c r="E16" s="23">
        <v>42</v>
      </c>
      <c r="F16" s="22">
        <v>51</v>
      </c>
      <c r="G16" s="23">
        <v>1009.8</v>
      </c>
      <c r="H16" s="22">
        <v>119</v>
      </c>
      <c r="I16" s="23">
        <v>2660.62</v>
      </c>
      <c r="J16" s="22">
        <v>31.5</v>
      </c>
      <c r="K16" s="23">
        <v>998.86</v>
      </c>
      <c r="L16" s="22">
        <v>262</v>
      </c>
      <c r="M16" s="22">
        <v>1375</v>
      </c>
      <c r="N16" s="22">
        <v>6200</v>
      </c>
      <c r="O16" s="23">
        <v>1750.18</v>
      </c>
      <c r="P16" s="22">
        <v>0</v>
      </c>
      <c r="Q16" s="24">
        <v>0</v>
      </c>
      <c r="R16" s="25">
        <v>2559</v>
      </c>
      <c r="S16" s="26">
        <v>16060.46</v>
      </c>
      <c r="T16" s="25">
        <v>424</v>
      </c>
      <c r="U16" s="27">
        <v>1908</v>
      </c>
      <c r="V16" s="25">
        <v>28</v>
      </c>
      <c r="W16" s="24">
        <v>126.49</v>
      </c>
      <c r="X16" s="25">
        <v>2140</v>
      </c>
      <c r="Y16" s="26">
        <v>5121.2</v>
      </c>
      <c r="Z16" s="25">
        <v>1200</v>
      </c>
      <c r="AA16" s="26">
        <v>972</v>
      </c>
      <c r="AB16" s="25">
        <v>140</v>
      </c>
      <c r="AC16" s="26">
        <v>5265.12</v>
      </c>
      <c r="AD16" s="25">
        <v>76</v>
      </c>
      <c r="AE16" s="26">
        <v>950</v>
      </c>
    </row>
    <row r="17" spans="1:31" s="9" customFormat="1" ht="14.4" customHeight="1" x14ac:dyDescent="0.3">
      <c r="A17" s="19" t="s">
        <v>28</v>
      </c>
      <c r="B17" s="20">
        <v>350</v>
      </c>
      <c r="C17" s="21">
        <v>2380</v>
      </c>
      <c r="D17" s="22">
        <v>95</v>
      </c>
      <c r="E17" s="23">
        <v>498.75</v>
      </c>
      <c r="F17" s="22">
        <v>132</v>
      </c>
      <c r="G17" s="23">
        <v>2613.6</v>
      </c>
      <c r="H17" s="22">
        <v>190</v>
      </c>
      <c r="I17" s="23">
        <v>4301.34</v>
      </c>
      <c r="J17" s="22">
        <v>30</v>
      </c>
      <c r="K17" s="23">
        <v>951.3</v>
      </c>
      <c r="L17" s="22">
        <v>305</v>
      </c>
      <c r="M17" s="22">
        <v>2104.5</v>
      </c>
      <c r="N17" s="22">
        <v>3700</v>
      </c>
      <c r="O17" s="23">
        <v>1198.43</v>
      </c>
      <c r="P17" s="22">
        <v>0</v>
      </c>
      <c r="Q17" s="24">
        <v>0</v>
      </c>
      <c r="R17" s="25">
        <v>1824</v>
      </c>
      <c r="S17" s="26">
        <v>12403.2</v>
      </c>
      <c r="T17" s="25">
        <v>2016</v>
      </c>
      <c r="U17" s="27">
        <v>9072</v>
      </c>
      <c r="V17" s="25">
        <v>127</v>
      </c>
      <c r="W17" s="25">
        <v>630.79</v>
      </c>
      <c r="X17" s="25">
        <v>800</v>
      </c>
      <c r="Y17" s="26">
        <v>1202.46</v>
      </c>
      <c r="Z17" s="25">
        <v>400</v>
      </c>
      <c r="AA17" s="26">
        <v>324</v>
      </c>
      <c r="AB17" s="25">
        <v>58</v>
      </c>
      <c r="AC17" s="26">
        <v>2262</v>
      </c>
      <c r="AD17" s="25">
        <v>41</v>
      </c>
      <c r="AE17" s="26">
        <v>512.5</v>
      </c>
    </row>
    <row r="18" spans="1:31" s="9" customFormat="1" ht="14.4" customHeight="1" x14ac:dyDescent="0.3">
      <c r="A18" s="19" t="s">
        <v>29</v>
      </c>
      <c r="B18" s="20">
        <v>230</v>
      </c>
      <c r="C18" s="21">
        <v>1564</v>
      </c>
      <c r="D18" s="22">
        <v>445</v>
      </c>
      <c r="E18" s="23">
        <v>2287.3000000000002</v>
      </c>
      <c r="F18" s="22">
        <v>196</v>
      </c>
      <c r="G18" s="23">
        <v>3880.8</v>
      </c>
      <c r="H18" s="22">
        <v>9</v>
      </c>
      <c r="I18" s="23">
        <v>207.63</v>
      </c>
      <c r="J18" s="22">
        <v>30</v>
      </c>
      <c r="K18" s="23">
        <v>951.3</v>
      </c>
      <c r="L18" s="22">
        <v>849</v>
      </c>
      <c r="M18" s="23">
        <v>5988.51</v>
      </c>
      <c r="N18" s="22">
        <v>490</v>
      </c>
      <c r="O18" s="23">
        <v>158.71</v>
      </c>
      <c r="P18" s="22">
        <v>0</v>
      </c>
      <c r="Q18" s="24">
        <v>0</v>
      </c>
      <c r="R18" s="25">
        <v>2748</v>
      </c>
      <c r="S18" s="26">
        <v>16502</v>
      </c>
      <c r="T18" s="25">
        <v>756</v>
      </c>
      <c r="U18" s="27">
        <v>3402</v>
      </c>
      <c r="V18" s="25">
        <v>131</v>
      </c>
      <c r="W18" s="24">
        <v>681.2</v>
      </c>
      <c r="X18" s="25">
        <v>225</v>
      </c>
      <c r="Y18" s="26">
        <v>559</v>
      </c>
      <c r="Z18" s="25">
        <v>120</v>
      </c>
      <c r="AA18" s="26">
        <v>97.2</v>
      </c>
      <c r="AB18" s="25">
        <v>67</v>
      </c>
      <c r="AC18" s="26">
        <v>2613</v>
      </c>
      <c r="AD18" s="25">
        <v>55</v>
      </c>
      <c r="AE18" s="26">
        <v>687.5</v>
      </c>
    </row>
    <row r="19" spans="1:31" s="9" customFormat="1" ht="14.4" customHeight="1" x14ac:dyDescent="0.3">
      <c r="A19" s="19" t="s">
        <v>30</v>
      </c>
      <c r="B19" s="20">
        <v>102</v>
      </c>
      <c r="C19" s="21">
        <v>693.6</v>
      </c>
      <c r="D19" s="22">
        <v>377</v>
      </c>
      <c r="E19" s="22">
        <v>1945</v>
      </c>
      <c r="F19" s="22">
        <v>118</v>
      </c>
      <c r="G19" s="23">
        <v>2336.4</v>
      </c>
      <c r="H19" s="22">
        <v>65</v>
      </c>
      <c r="I19" s="23">
        <v>1497.6</v>
      </c>
      <c r="J19" s="22">
        <v>9</v>
      </c>
      <c r="K19" s="23">
        <v>285.39</v>
      </c>
      <c r="L19" s="22">
        <v>189</v>
      </c>
      <c r="M19" s="23">
        <v>1176.82</v>
      </c>
      <c r="N19" s="22">
        <v>2960</v>
      </c>
      <c r="O19" s="23">
        <v>958.74</v>
      </c>
      <c r="P19" s="22">
        <v>0</v>
      </c>
      <c r="Q19" s="24">
        <v>0</v>
      </c>
      <c r="R19" s="25">
        <v>2103</v>
      </c>
      <c r="S19" s="26">
        <v>14300.4</v>
      </c>
      <c r="T19" s="25">
        <v>1070</v>
      </c>
      <c r="U19" s="26">
        <v>4815</v>
      </c>
      <c r="V19" s="28">
        <v>137</v>
      </c>
      <c r="W19" s="24">
        <v>712.4</v>
      </c>
      <c r="X19" s="25">
        <v>300</v>
      </c>
      <c r="Y19" s="26">
        <v>445</v>
      </c>
      <c r="Z19" s="28">
        <v>300</v>
      </c>
      <c r="AA19" s="26">
        <v>243</v>
      </c>
      <c r="AB19" s="25">
        <v>49</v>
      </c>
      <c r="AC19" s="26">
        <v>1911</v>
      </c>
      <c r="AD19" s="28">
        <v>0</v>
      </c>
      <c r="AE19" s="26">
        <v>0</v>
      </c>
    </row>
    <row r="20" spans="1:31" s="59" customFormat="1" ht="14.4" customHeight="1" x14ac:dyDescent="0.3">
      <c r="A20" s="50" t="s">
        <v>31</v>
      </c>
      <c r="B20" s="51">
        <v>14</v>
      </c>
      <c r="C20" s="52">
        <v>106.62</v>
      </c>
      <c r="D20" s="53">
        <v>0</v>
      </c>
      <c r="E20" s="54">
        <v>0</v>
      </c>
      <c r="F20" s="53">
        <v>93</v>
      </c>
      <c r="G20" s="54">
        <v>1841.4</v>
      </c>
      <c r="H20" s="53">
        <v>96</v>
      </c>
      <c r="I20" s="53">
        <v>2359.6799999999998</v>
      </c>
      <c r="J20" s="53">
        <v>49</v>
      </c>
      <c r="K20" s="54">
        <v>2474.5</v>
      </c>
      <c r="L20" s="53">
        <v>163</v>
      </c>
      <c r="M20" s="54">
        <v>1755.07</v>
      </c>
      <c r="N20" s="53">
        <v>1480</v>
      </c>
      <c r="O20" s="54">
        <v>479.38</v>
      </c>
      <c r="P20" s="53">
        <v>0</v>
      </c>
      <c r="Q20" s="55">
        <v>0</v>
      </c>
      <c r="R20" s="56">
        <v>0</v>
      </c>
      <c r="S20" s="57">
        <v>0</v>
      </c>
      <c r="T20" s="56">
        <v>161</v>
      </c>
      <c r="U20" s="57">
        <v>724</v>
      </c>
      <c r="V20" s="56">
        <v>139</v>
      </c>
      <c r="W20" s="55">
        <v>722.8</v>
      </c>
      <c r="X20" s="56">
        <v>1020</v>
      </c>
      <c r="Y20" s="57">
        <v>1571.97</v>
      </c>
      <c r="Z20" s="58">
        <v>580</v>
      </c>
      <c r="AA20" s="57">
        <v>469.8</v>
      </c>
      <c r="AB20" s="56">
        <v>15</v>
      </c>
      <c r="AC20" s="57">
        <v>585</v>
      </c>
      <c r="AD20" s="58">
        <v>0</v>
      </c>
      <c r="AE20" s="57">
        <v>0</v>
      </c>
    </row>
    <row r="21" spans="1:31" s="9" customFormat="1" ht="14.4" customHeight="1" x14ac:dyDescent="0.3">
      <c r="A21" s="19" t="s">
        <v>32</v>
      </c>
      <c r="B21" s="20">
        <v>313</v>
      </c>
      <c r="C21" s="21">
        <v>2128</v>
      </c>
      <c r="D21" s="22">
        <v>145</v>
      </c>
      <c r="E21" s="23">
        <v>761.25</v>
      </c>
      <c r="F21" s="22">
        <v>105</v>
      </c>
      <c r="G21" s="23">
        <v>1851.15</v>
      </c>
      <c r="H21" s="22">
        <v>10</v>
      </c>
      <c r="I21" s="23">
        <v>245.8</v>
      </c>
      <c r="J21" s="22">
        <v>46</v>
      </c>
      <c r="K21" s="23">
        <v>1458.66</v>
      </c>
      <c r="L21" s="22">
        <v>317</v>
      </c>
      <c r="M21" s="22">
        <v>2036.65</v>
      </c>
      <c r="N21" s="22">
        <v>6330</v>
      </c>
      <c r="O21" s="23">
        <v>1988.3</v>
      </c>
      <c r="P21" s="22">
        <v>0</v>
      </c>
      <c r="Q21" s="24">
        <v>0</v>
      </c>
      <c r="R21" s="25">
        <v>1964</v>
      </c>
      <c r="S21" s="26">
        <v>11666.16</v>
      </c>
      <c r="T21" s="25">
        <v>1164</v>
      </c>
      <c r="U21" s="26">
        <v>5238</v>
      </c>
      <c r="V21" s="28">
        <v>28</v>
      </c>
      <c r="W21" s="24">
        <v>145.6</v>
      </c>
      <c r="X21" s="25">
        <v>970</v>
      </c>
      <c r="Y21" s="26">
        <v>1457.98</v>
      </c>
      <c r="Z21" s="28">
        <v>280</v>
      </c>
      <c r="AA21" s="26">
        <v>226.8</v>
      </c>
      <c r="AB21" s="25">
        <v>63</v>
      </c>
      <c r="AC21" s="26">
        <v>2457</v>
      </c>
      <c r="AD21" s="28">
        <v>0</v>
      </c>
      <c r="AE21" s="26">
        <v>0</v>
      </c>
    </row>
    <row r="22" spans="1:31" s="9" customFormat="1" ht="14.4" customHeight="1" x14ac:dyDescent="0.3">
      <c r="A22" s="19" t="s">
        <v>33</v>
      </c>
      <c r="B22" s="20">
        <v>210</v>
      </c>
      <c r="C22" s="21">
        <v>1428</v>
      </c>
      <c r="D22" s="22">
        <v>270</v>
      </c>
      <c r="E22" s="23">
        <v>1417.5</v>
      </c>
      <c r="F22" s="22">
        <v>97</v>
      </c>
      <c r="G22" s="23">
        <v>1920.6</v>
      </c>
      <c r="H22" s="22">
        <v>170</v>
      </c>
      <c r="I22" s="23">
        <v>3810.97</v>
      </c>
      <c r="J22" s="22">
        <v>25</v>
      </c>
      <c r="K22" s="23">
        <v>792.75</v>
      </c>
      <c r="L22" s="22">
        <v>476</v>
      </c>
      <c r="M22" s="23">
        <v>2838.23</v>
      </c>
      <c r="N22" s="22">
        <v>6280</v>
      </c>
      <c r="O22" s="23">
        <v>1895</v>
      </c>
      <c r="P22" s="22">
        <v>0</v>
      </c>
      <c r="Q22" s="24">
        <v>0</v>
      </c>
      <c r="R22" s="25">
        <v>2722</v>
      </c>
      <c r="S22" s="26">
        <v>16409.96</v>
      </c>
      <c r="T22" s="25">
        <v>1012</v>
      </c>
      <c r="U22" s="27">
        <v>4554</v>
      </c>
      <c r="V22" s="25">
        <v>691</v>
      </c>
      <c r="W22" s="25">
        <v>3113.14</v>
      </c>
      <c r="X22" s="25">
        <v>1200</v>
      </c>
      <c r="Y22" s="26">
        <v>2130</v>
      </c>
      <c r="Z22" s="25">
        <v>1200</v>
      </c>
      <c r="AA22" s="26">
        <v>972</v>
      </c>
      <c r="AB22" s="25">
        <v>39</v>
      </c>
      <c r="AC22" s="26">
        <v>1521</v>
      </c>
      <c r="AD22" s="25">
        <v>8</v>
      </c>
      <c r="AE22" s="26">
        <v>100</v>
      </c>
    </row>
    <row r="23" spans="1:31" s="59" customFormat="1" x14ac:dyDescent="0.3">
      <c r="A23" s="50" t="s">
        <v>34</v>
      </c>
      <c r="B23" s="51">
        <v>159</v>
      </c>
      <c r="C23" s="52">
        <v>1081.2</v>
      </c>
      <c r="D23" s="53">
        <v>100</v>
      </c>
      <c r="E23" s="54">
        <v>525</v>
      </c>
      <c r="F23" s="53">
        <v>83</v>
      </c>
      <c r="G23" s="53">
        <v>1643.4</v>
      </c>
      <c r="H23" s="53">
        <v>157</v>
      </c>
      <c r="I23" s="54">
        <v>3287.58</v>
      </c>
      <c r="J23" s="53">
        <v>115</v>
      </c>
      <c r="K23" s="54">
        <v>3646.65</v>
      </c>
      <c r="L23" s="53">
        <v>132</v>
      </c>
      <c r="M23" s="54">
        <v>887.32</v>
      </c>
      <c r="N23" s="53">
        <v>3130</v>
      </c>
      <c r="O23" s="54">
        <v>1013.81</v>
      </c>
      <c r="P23" s="53">
        <v>0</v>
      </c>
      <c r="Q23" s="55">
        <v>0</v>
      </c>
      <c r="R23" s="56">
        <v>1758</v>
      </c>
      <c r="S23" s="57">
        <v>10442.52</v>
      </c>
      <c r="T23" s="56">
        <v>1003</v>
      </c>
      <c r="U23" s="57">
        <v>4513.5</v>
      </c>
      <c r="V23" s="56">
        <v>231</v>
      </c>
      <c r="W23" s="56">
        <v>1140.95</v>
      </c>
      <c r="X23" s="56">
        <v>1300</v>
      </c>
      <c r="Y23" s="57">
        <v>2255</v>
      </c>
      <c r="Z23" s="56">
        <v>1050</v>
      </c>
      <c r="AA23" s="57">
        <v>850.5</v>
      </c>
      <c r="AB23" s="56">
        <v>82</v>
      </c>
      <c r="AC23" s="57">
        <v>3120.72</v>
      </c>
      <c r="AD23" s="56">
        <v>162</v>
      </c>
      <c r="AE23" s="57">
        <v>2025</v>
      </c>
    </row>
    <row r="24" spans="1:31" s="9" customFormat="1" x14ac:dyDescent="0.3">
      <c r="A24" s="19" t="s">
        <v>35</v>
      </c>
      <c r="B24" s="20">
        <v>220</v>
      </c>
      <c r="C24" s="21">
        <v>1496</v>
      </c>
      <c r="D24" s="22">
        <v>320</v>
      </c>
      <c r="E24" s="23">
        <v>1680</v>
      </c>
      <c r="F24" s="22">
        <v>82.4</v>
      </c>
      <c r="G24" s="23">
        <v>1630.65</v>
      </c>
      <c r="H24" s="22">
        <v>70</v>
      </c>
      <c r="I24" s="23">
        <v>1555.52</v>
      </c>
      <c r="J24" s="22">
        <v>25</v>
      </c>
      <c r="K24" s="23">
        <v>792.75</v>
      </c>
      <c r="L24" s="22">
        <v>315</v>
      </c>
      <c r="M24" s="23">
        <v>1963.5</v>
      </c>
      <c r="N24" s="22">
        <v>2410</v>
      </c>
      <c r="O24" s="23">
        <v>780.6</v>
      </c>
      <c r="P24" s="22">
        <v>0</v>
      </c>
      <c r="Q24" s="24">
        <v>0</v>
      </c>
      <c r="R24" s="25">
        <v>880</v>
      </c>
      <c r="S24" s="26">
        <v>5984</v>
      </c>
      <c r="T24" s="25">
        <v>1333</v>
      </c>
      <c r="U24" s="27">
        <v>5998.5</v>
      </c>
      <c r="V24" s="25">
        <v>238</v>
      </c>
      <c r="W24" s="25">
        <v>1158.72</v>
      </c>
      <c r="X24" s="25">
        <v>1150</v>
      </c>
      <c r="Y24" s="26">
        <v>2145</v>
      </c>
      <c r="Z24" s="25">
        <v>1000</v>
      </c>
      <c r="AA24" s="26">
        <v>810</v>
      </c>
      <c r="AB24" s="25">
        <v>51</v>
      </c>
      <c r="AC24" s="26">
        <v>1989</v>
      </c>
      <c r="AD24" s="25">
        <v>52</v>
      </c>
      <c r="AE24" s="27">
        <v>650</v>
      </c>
    </row>
    <row r="25" spans="1:31" s="9" customFormat="1" x14ac:dyDescent="0.3">
      <c r="A25" s="32" t="s">
        <v>36</v>
      </c>
      <c r="B25" s="33">
        <v>1224</v>
      </c>
      <c r="C25" s="34">
        <v>8405.1299999999992</v>
      </c>
      <c r="D25" s="33">
        <v>445</v>
      </c>
      <c r="E25" s="34">
        <v>2336.25</v>
      </c>
      <c r="F25" s="33">
        <v>670</v>
      </c>
      <c r="G25" s="33">
        <v>14332</v>
      </c>
      <c r="H25" s="33">
        <v>316</v>
      </c>
      <c r="I25" s="34">
        <v>7204.76</v>
      </c>
      <c r="J25" s="33">
        <v>510</v>
      </c>
      <c r="K25" s="34">
        <v>22433.25</v>
      </c>
      <c r="L25" s="33">
        <v>1358</v>
      </c>
      <c r="M25" s="34">
        <v>9726</v>
      </c>
      <c r="N25" s="33">
        <v>10400</v>
      </c>
      <c r="O25" s="34">
        <v>3368.57</v>
      </c>
      <c r="P25" s="33">
        <v>0</v>
      </c>
      <c r="Q25" s="34">
        <v>0</v>
      </c>
      <c r="R25" s="33">
        <v>9604</v>
      </c>
      <c r="S25" s="35">
        <v>62551</v>
      </c>
      <c r="T25" s="33">
        <v>8042</v>
      </c>
      <c r="U25" s="35">
        <v>35289.839999999997</v>
      </c>
      <c r="V25" s="47">
        <v>600</v>
      </c>
      <c r="W25" s="48">
        <v>3097.1</v>
      </c>
      <c r="X25" s="33">
        <v>1800</v>
      </c>
      <c r="Y25" s="35">
        <v>2673</v>
      </c>
      <c r="Z25" s="33">
        <v>4100</v>
      </c>
      <c r="AA25" s="35">
        <v>3321</v>
      </c>
      <c r="AB25" s="33">
        <v>104</v>
      </c>
      <c r="AC25" s="35">
        <v>4056</v>
      </c>
      <c r="AD25" s="33">
        <v>0</v>
      </c>
      <c r="AE25" s="35">
        <v>0</v>
      </c>
    </row>
    <row r="26" spans="1:31" s="59" customFormat="1" x14ac:dyDescent="0.3">
      <c r="A26" s="65" t="s">
        <v>37</v>
      </c>
      <c r="B26" s="66">
        <f t="shared" ref="B26:Y26" si="0">SUM(B8:B25)</f>
        <v>4518</v>
      </c>
      <c r="C26" s="67">
        <f t="shared" si="0"/>
        <v>31767.53</v>
      </c>
      <c r="D26" s="66">
        <f t="shared" si="0"/>
        <v>3000</v>
      </c>
      <c r="E26" s="66">
        <f t="shared" si="0"/>
        <v>15714.16</v>
      </c>
      <c r="F26" s="66">
        <f t="shared" si="0"/>
        <v>2685.4</v>
      </c>
      <c r="G26" s="66">
        <f t="shared" si="0"/>
        <v>55671.29</v>
      </c>
      <c r="H26" s="66">
        <f t="shared" si="0"/>
        <v>1767.5</v>
      </c>
      <c r="I26" s="66">
        <f t="shared" si="0"/>
        <v>40166.86</v>
      </c>
      <c r="J26" s="66">
        <f t="shared" si="0"/>
        <v>1455.5</v>
      </c>
      <c r="K26" s="67">
        <f t="shared" si="0"/>
        <v>56560.95</v>
      </c>
      <c r="L26" s="66">
        <f t="shared" si="0"/>
        <v>5956</v>
      </c>
      <c r="M26" s="66">
        <f t="shared" si="0"/>
        <v>42009.07</v>
      </c>
      <c r="N26" s="66">
        <f t="shared" si="0"/>
        <v>66990</v>
      </c>
      <c r="O26" s="66">
        <f t="shared" si="0"/>
        <v>20831.959999999995</v>
      </c>
      <c r="P26" s="66">
        <f t="shared" si="0"/>
        <v>0</v>
      </c>
      <c r="Q26" s="67">
        <f t="shared" si="0"/>
        <v>0</v>
      </c>
      <c r="R26" s="66">
        <f t="shared" si="0"/>
        <v>37932</v>
      </c>
      <c r="S26" s="67">
        <f t="shared" si="0"/>
        <v>240677.3</v>
      </c>
      <c r="T26" s="66">
        <f t="shared" si="0"/>
        <v>24244</v>
      </c>
      <c r="U26" s="66">
        <f t="shared" si="0"/>
        <v>108124.54</v>
      </c>
      <c r="V26" s="66">
        <f t="shared" si="0"/>
        <v>3510</v>
      </c>
      <c r="W26" s="66">
        <f t="shared" si="0"/>
        <v>17105.66</v>
      </c>
      <c r="X26" s="66">
        <f t="shared" si="0"/>
        <v>14485</v>
      </c>
      <c r="Y26" s="67">
        <f t="shared" si="0"/>
        <v>25079.190000000002</v>
      </c>
      <c r="Z26" s="66">
        <f t="shared" ref="Z26:AE26" si="1">SUM(Z8:Z25)</f>
        <v>13502</v>
      </c>
      <c r="AA26" s="67">
        <f t="shared" si="1"/>
        <v>11273.46</v>
      </c>
      <c r="AB26" s="66">
        <f t="shared" si="1"/>
        <v>1325</v>
      </c>
      <c r="AC26" s="67">
        <f t="shared" si="1"/>
        <v>50401.56</v>
      </c>
      <c r="AD26" s="66">
        <f t="shared" si="1"/>
        <v>586</v>
      </c>
      <c r="AE26" s="66">
        <f t="shared" si="1"/>
        <v>7285.8600000000006</v>
      </c>
    </row>
    <row r="27" spans="1:31" s="59" customFormat="1" x14ac:dyDescent="0.3">
      <c r="A27" s="60" t="s">
        <v>38</v>
      </c>
      <c r="B27" s="61">
        <v>325</v>
      </c>
      <c r="C27" s="62">
        <v>1791.59</v>
      </c>
      <c r="D27" s="61">
        <v>300</v>
      </c>
      <c r="E27" s="62">
        <v>1564</v>
      </c>
      <c r="F27" s="61">
        <v>4</v>
      </c>
      <c r="G27" s="62">
        <v>79.2</v>
      </c>
      <c r="H27" s="61">
        <v>60</v>
      </c>
      <c r="I27" s="62">
        <v>1412.4</v>
      </c>
      <c r="J27" s="61">
        <v>105</v>
      </c>
      <c r="K27" s="62">
        <v>3983.7</v>
      </c>
      <c r="L27" s="61">
        <v>0</v>
      </c>
      <c r="M27" s="62">
        <v>0</v>
      </c>
      <c r="N27" s="61">
        <v>2470</v>
      </c>
      <c r="O27" s="62">
        <v>800.03</v>
      </c>
      <c r="P27" s="61">
        <v>0</v>
      </c>
      <c r="Q27" s="62">
        <v>0</v>
      </c>
      <c r="R27" s="61">
        <v>0</v>
      </c>
      <c r="S27" s="63">
        <v>0</v>
      </c>
      <c r="T27" s="61">
        <v>1553</v>
      </c>
      <c r="U27" s="64">
        <v>6988.5</v>
      </c>
      <c r="V27" s="61">
        <v>0</v>
      </c>
      <c r="W27" s="63">
        <v>0</v>
      </c>
      <c r="X27" s="61">
        <v>631</v>
      </c>
      <c r="Y27" s="63">
        <v>1907.99</v>
      </c>
      <c r="Z27" s="61">
        <v>400</v>
      </c>
      <c r="AA27" s="63">
        <v>324</v>
      </c>
      <c r="AB27" s="61">
        <v>0</v>
      </c>
      <c r="AC27" s="63">
        <v>0</v>
      </c>
      <c r="AD27" s="61">
        <v>70</v>
      </c>
      <c r="AE27" s="63">
        <v>875</v>
      </c>
    </row>
    <row r="28" spans="1:31" s="9" customFormat="1" x14ac:dyDescent="0.3">
      <c r="A28" s="32" t="s">
        <v>39</v>
      </c>
      <c r="B28" s="33">
        <v>1400</v>
      </c>
      <c r="C28" s="34">
        <v>8157.7</v>
      </c>
      <c r="D28" s="33">
        <v>1040</v>
      </c>
      <c r="E28" s="34">
        <v>5400.6</v>
      </c>
      <c r="F28" s="33">
        <v>8.5</v>
      </c>
      <c r="G28" s="34">
        <v>168.3</v>
      </c>
      <c r="H28" s="33">
        <v>160</v>
      </c>
      <c r="I28" s="34">
        <v>3889.66</v>
      </c>
      <c r="J28" s="33">
        <v>80</v>
      </c>
      <c r="K28" s="34">
        <v>2536.8000000000002</v>
      </c>
      <c r="L28" s="33">
        <v>0</v>
      </c>
      <c r="M28" s="34">
        <v>0</v>
      </c>
      <c r="N28" s="33">
        <v>1680</v>
      </c>
      <c r="O28" s="34">
        <v>544.15</v>
      </c>
      <c r="P28" s="33">
        <v>60</v>
      </c>
      <c r="Q28" s="34">
        <v>1152</v>
      </c>
      <c r="R28" s="33">
        <v>0</v>
      </c>
      <c r="S28" s="35">
        <v>0</v>
      </c>
      <c r="T28" s="33">
        <v>1517</v>
      </c>
      <c r="U28" s="36">
        <v>6826.5</v>
      </c>
      <c r="V28" s="33">
        <v>0</v>
      </c>
      <c r="W28" s="35">
        <v>0</v>
      </c>
      <c r="X28" s="33">
        <v>2600</v>
      </c>
      <c r="Y28" s="35">
        <v>3908.97</v>
      </c>
      <c r="Z28" s="33">
        <v>3800</v>
      </c>
      <c r="AA28" s="35">
        <v>3078</v>
      </c>
      <c r="AB28" s="33">
        <v>0</v>
      </c>
      <c r="AC28" s="35">
        <v>0</v>
      </c>
      <c r="AD28" s="33">
        <v>0</v>
      </c>
      <c r="AE28" s="35">
        <v>0</v>
      </c>
    </row>
    <row r="29" spans="1:31" s="59" customFormat="1" x14ac:dyDescent="0.3">
      <c r="A29" s="60" t="s">
        <v>40</v>
      </c>
      <c r="B29" s="61">
        <v>270</v>
      </c>
      <c r="C29" s="62">
        <v>1745</v>
      </c>
      <c r="D29" s="61">
        <v>525</v>
      </c>
      <c r="E29" s="62">
        <v>2874.9</v>
      </c>
      <c r="F29" s="61">
        <v>30</v>
      </c>
      <c r="G29" s="62">
        <v>445.5</v>
      </c>
      <c r="H29" s="61">
        <v>100</v>
      </c>
      <c r="I29" s="61">
        <v>2235.1</v>
      </c>
      <c r="J29" s="61">
        <v>415</v>
      </c>
      <c r="K29" s="62">
        <v>20124</v>
      </c>
      <c r="L29" s="61">
        <v>0</v>
      </c>
      <c r="M29" s="62">
        <v>0</v>
      </c>
      <c r="N29" s="61">
        <v>1050</v>
      </c>
      <c r="O29" s="62">
        <v>340.1</v>
      </c>
      <c r="P29" s="61">
        <v>165</v>
      </c>
      <c r="Q29" s="62">
        <v>2991.73</v>
      </c>
      <c r="R29" s="61">
        <v>0</v>
      </c>
      <c r="S29" s="63">
        <v>0</v>
      </c>
      <c r="T29" s="61">
        <v>1900</v>
      </c>
      <c r="U29" s="63">
        <v>7233.38</v>
      </c>
      <c r="V29" s="61">
        <v>0</v>
      </c>
      <c r="W29" s="63">
        <v>0</v>
      </c>
      <c r="X29" s="61">
        <v>1150</v>
      </c>
      <c r="Y29" s="63">
        <v>3862.05</v>
      </c>
      <c r="Z29" s="61">
        <v>300</v>
      </c>
      <c r="AA29" s="63">
        <v>243</v>
      </c>
      <c r="AB29" s="61">
        <v>0</v>
      </c>
      <c r="AC29" s="63">
        <v>0</v>
      </c>
      <c r="AD29" s="61">
        <v>34</v>
      </c>
      <c r="AE29" s="63">
        <v>561</v>
      </c>
    </row>
    <row r="30" spans="1:31" s="59" customFormat="1" x14ac:dyDescent="0.3">
      <c r="A30" s="65" t="s">
        <v>37</v>
      </c>
      <c r="B30" s="66">
        <f>SUM(B27:B29)</f>
        <v>1995</v>
      </c>
      <c r="C30" s="67">
        <f t="shared" ref="C30:Y30" si="2">SUM(C27:C29)</f>
        <v>11694.289999999999</v>
      </c>
      <c r="D30" s="66">
        <f t="shared" si="2"/>
        <v>1865</v>
      </c>
      <c r="E30" s="67">
        <f t="shared" si="2"/>
        <v>9839.5</v>
      </c>
      <c r="F30" s="66">
        <f t="shared" si="2"/>
        <v>42.5</v>
      </c>
      <c r="G30" s="67">
        <f t="shared" si="2"/>
        <v>693</v>
      </c>
      <c r="H30" s="66">
        <f t="shared" si="2"/>
        <v>320</v>
      </c>
      <c r="I30" s="67">
        <f t="shared" si="2"/>
        <v>7537.16</v>
      </c>
      <c r="J30" s="66">
        <f t="shared" si="2"/>
        <v>600</v>
      </c>
      <c r="K30" s="67">
        <f t="shared" si="2"/>
        <v>26644.5</v>
      </c>
      <c r="L30" s="66">
        <f t="shared" si="2"/>
        <v>0</v>
      </c>
      <c r="M30" s="67">
        <f t="shared" si="2"/>
        <v>0</v>
      </c>
      <c r="N30" s="66">
        <f t="shared" si="2"/>
        <v>5200</v>
      </c>
      <c r="O30" s="67">
        <f t="shared" si="2"/>
        <v>1684.2799999999997</v>
      </c>
      <c r="P30" s="66">
        <f t="shared" si="2"/>
        <v>225</v>
      </c>
      <c r="Q30" s="67">
        <f t="shared" si="2"/>
        <v>4143.7299999999996</v>
      </c>
      <c r="R30" s="66">
        <f t="shared" si="2"/>
        <v>0</v>
      </c>
      <c r="S30" s="67">
        <f t="shared" si="2"/>
        <v>0</v>
      </c>
      <c r="T30" s="66">
        <f t="shared" si="2"/>
        <v>4970</v>
      </c>
      <c r="U30" s="67">
        <f t="shared" si="2"/>
        <v>21048.38</v>
      </c>
      <c r="V30" s="66">
        <f t="shared" si="2"/>
        <v>0</v>
      </c>
      <c r="W30" s="67">
        <f t="shared" si="2"/>
        <v>0</v>
      </c>
      <c r="X30" s="66">
        <f t="shared" si="2"/>
        <v>4381</v>
      </c>
      <c r="Y30" s="67">
        <f t="shared" si="2"/>
        <v>9679.01</v>
      </c>
      <c r="Z30" s="66">
        <f t="shared" ref="Z30:AE30" si="3">SUM(Z27:Z29)</f>
        <v>4500</v>
      </c>
      <c r="AA30" s="67">
        <f t="shared" si="3"/>
        <v>3645</v>
      </c>
      <c r="AB30" s="66">
        <f t="shared" si="3"/>
        <v>0</v>
      </c>
      <c r="AC30" s="67">
        <f t="shared" si="3"/>
        <v>0</v>
      </c>
      <c r="AD30" s="66">
        <f t="shared" si="3"/>
        <v>104</v>
      </c>
      <c r="AE30" s="67">
        <f t="shared" si="3"/>
        <v>1436</v>
      </c>
    </row>
    <row r="31" spans="1:31" s="9" customFormat="1" x14ac:dyDescent="0.3">
      <c r="A31" s="32" t="s">
        <v>41</v>
      </c>
      <c r="B31" s="33">
        <v>1085</v>
      </c>
      <c r="C31" s="34">
        <v>6599</v>
      </c>
      <c r="D31" s="33">
        <v>1800</v>
      </c>
      <c r="E31" s="34">
        <v>9356</v>
      </c>
      <c r="F31" s="33">
        <v>114</v>
      </c>
      <c r="G31" s="34">
        <v>1695</v>
      </c>
      <c r="H31" s="33">
        <v>161</v>
      </c>
      <c r="I31" s="34">
        <v>3747</v>
      </c>
      <c r="J31" s="33">
        <v>65</v>
      </c>
      <c r="K31" s="34">
        <v>3188</v>
      </c>
      <c r="L31" s="33">
        <v>0</v>
      </c>
      <c r="M31" s="34">
        <v>0</v>
      </c>
      <c r="N31" s="33">
        <v>7500</v>
      </c>
      <c r="O31" s="34">
        <v>4148</v>
      </c>
      <c r="P31" s="33">
        <v>25</v>
      </c>
      <c r="Q31" s="34">
        <v>480</v>
      </c>
      <c r="R31" s="33">
        <v>0</v>
      </c>
      <c r="S31" s="35">
        <v>0</v>
      </c>
      <c r="T31" s="33">
        <v>2110</v>
      </c>
      <c r="U31" s="36">
        <v>8376.2900000000009</v>
      </c>
      <c r="V31" s="33">
        <v>0</v>
      </c>
      <c r="W31" s="46">
        <v>0</v>
      </c>
      <c r="X31" s="33">
        <v>1000</v>
      </c>
      <c r="Y31" s="35">
        <v>1485</v>
      </c>
      <c r="Z31" s="33">
        <v>1600</v>
      </c>
      <c r="AA31" s="35">
        <v>1296</v>
      </c>
      <c r="AB31" s="33">
        <v>0</v>
      </c>
      <c r="AC31" s="35">
        <v>0</v>
      </c>
      <c r="AD31" s="33">
        <v>0</v>
      </c>
      <c r="AE31" s="35">
        <v>0</v>
      </c>
    </row>
    <row r="32" spans="1:31" s="9" customFormat="1" x14ac:dyDescent="0.3">
      <c r="A32" s="32" t="s">
        <v>42</v>
      </c>
      <c r="B32" s="33">
        <v>268</v>
      </c>
      <c r="C32" s="34">
        <v>1541</v>
      </c>
      <c r="D32" s="33">
        <v>238</v>
      </c>
      <c r="E32" s="33">
        <v>1223.32</v>
      </c>
      <c r="F32" s="33">
        <v>10</v>
      </c>
      <c r="G32" s="34">
        <v>149</v>
      </c>
      <c r="H32" s="33">
        <v>13</v>
      </c>
      <c r="I32" s="33">
        <v>272.22000000000003</v>
      </c>
      <c r="J32" s="33">
        <v>433</v>
      </c>
      <c r="K32" s="34">
        <v>21823.200000000001</v>
      </c>
      <c r="L32" s="33">
        <v>0</v>
      </c>
      <c r="M32" s="34">
        <v>0</v>
      </c>
      <c r="N32" s="33">
        <v>5490</v>
      </c>
      <c r="O32" s="34">
        <v>1778.21</v>
      </c>
      <c r="P32" s="33">
        <v>123</v>
      </c>
      <c r="Q32" s="34">
        <v>2251.1999999999998</v>
      </c>
      <c r="R32" s="33">
        <v>0</v>
      </c>
      <c r="S32" s="35">
        <v>0</v>
      </c>
      <c r="T32" s="33">
        <v>3030</v>
      </c>
      <c r="U32" s="36">
        <v>11241.3</v>
      </c>
      <c r="V32" s="33">
        <v>0</v>
      </c>
      <c r="W32" s="35">
        <v>0</v>
      </c>
      <c r="X32" s="33">
        <v>3065</v>
      </c>
      <c r="Y32" s="35">
        <v>7458</v>
      </c>
      <c r="Z32" s="33">
        <v>1629</v>
      </c>
      <c r="AA32" s="35">
        <v>1319.49</v>
      </c>
      <c r="AB32" s="33">
        <v>73</v>
      </c>
      <c r="AC32" s="35">
        <v>2847</v>
      </c>
      <c r="AD32" s="33">
        <v>50</v>
      </c>
      <c r="AE32" s="35">
        <v>693.42</v>
      </c>
    </row>
    <row r="33" spans="1:31" s="59" customFormat="1" x14ac:dyDescent="0.3">
      <c r="A33" s="65" t="s">
        <v>37</v>
      </c>
      <c r="B33" s="66">
        <f>SUM(B31:B32)</f>
        <v>1353</v>
      </c>
      <c r="C33" s="67">
        <f t="shared" ref="C33:Y33" si="4">SUM(C31:C32)</f>
        <v>8140</v>
      </c>
      <c r="D33" s="66">
        <f t="shared" si="4"/>
        <v>2038</v>
      </c>
      <c r="E33" s="66">
        <f t="shared" si="4"/>
        <v>10579.32</v>
      </c>
      <c r="F33" s="66">
        <f t="shared" si="4"/>
        <v>124</v>
      </c>
      <c r="G33" s="67">
        <f t="shared" si="4"/>
        <v>1844</v>
      </c>
      <c r="H33" s="66">
        <f t="shared" si="4"/>
        <v>174</v>
      </c>
      <c r="I33" s="66">
        <f t="shared" si="4"/>
        <v>4019.2200000000003</v>
      </c>
      <c r="J33" s="66">
        <f t="shared" si="4"/>
        <v>498</v>
      </c>
      <c r="K33" s="67">
        <f t="shared" si="4"/>
        <v>25011.200000000001</v>
      </c>
      <c r="L33" s="66">
        <f t="shared" si="4"/>
        <v>0</v>
      </c>
      <c r="M33" s="67">
        <f t="shared" si="4"/>
        <v>0</v>
      </c>
      <c r="N33" s="66">
        <f t="shared" si="4"/>
        <v>12990</v>
      </c>
      <c r="O33" s="66">
        <f t="shared" si="4"/>
        <v>5926.21</v>
      </c>
      <c r="P33" s="66">
        <f t="shared" si="4"/>
        <v>148</v>
      </c>
      <c r="Q33" s="67">
        <f t="shared" si="4"/>
        <v>2731.2</v>
      </c>
      <c r="R33" s="66">
        <f t="shared" si="4"/>
        <v>0</v>
      </c>
      <c r="S33" s="67">
        <f t="shared" si="4"/>
        <v>0</v>
      </c>
      <c r="T33" s="66">
        <f t="shared" si="4"/>
        <v>5140</v>
      </c>
      <c r="U33" s="66">
        <f t="shared" si="4"/>
        <v>19617.59</v>
      </c>
      <c r="V33" s="66">
        <f t="shared" si="4"/>
        <v>0</v>
      </c>
      <c r="W33" s="67">
        <f t="shared" si="4"/>
        <v>0</v>
      </c>
      <c r="X33" s="66">
        <f t="shared" si="4"/>
        <v>4065</v>
      </c>
      <c r="Y33" s="67">
        <f t="shared" si="4"/>
        <v>8943</v>
      </c>
      <c r="Z33" s="66">
        <f t="shared" ref="Z33:AE33" si="5">SUM(Z31:Z32)</f>
        <v>3229</v>
      </c>
      <c r="AA33" s="67">
        <f t="shared" si="5"/>
        <v>2615.4899999999998</v>
      </c>
      <c r="AB33" s="66">
        <f t="shared" si="5"/>
        <v>73</v>
      </c>
      <c r="AC33" s="67">
        <f t="shared" si="5"/>
        <v>2847</v>
      </c>
      <c r="AD33" s="66">
        <f t="shared" si="5"/>
        <v>50</v>
      </c>
      <c r="AE33" s="67">
        <f t="shared" si="5"/>
        <v>693.42</v>
      </c>
    </row>
    <row r="34" spans="1:31" s="9" customFormat="1" x14ac:dyDescent="0.3">
      <c r="A34" s="32" t="s">
        <v>43</v>
      </c>
      <c r="B34" s="33">
        <v>373</v>
      </c>
      <c r="C34" s="34">
        <v>2562.83</v>
      </c>
      <c r="D34" s="33">
        <v>37</v>
      </c>
      <c r="E34" s="34">
        <v>202</v>
      </c>
      <c r="F34" s="33">
        <v>6</v>
      </c>
      <c r="G34" s="34">
        <v>118.8</v>
      </c>
      <c r="H34" s="33">
        <v>119</v>
      </c>
      <c r="I34" s="33">
        <v>2312.5300000000002</v>
      </c>
      <c r="J34" s="33">
        <v>21</v>
      </c>
      <c r="K34" s="34">
        <v>665.91</v>
      </c>
      <c r="L34" s="33">
        <v>0</v>
      </c>
      <c r="M34" s="33">
        <v>0</v>
      </c>
      <c r="N34" s="33">
        <v>300</v>
      </c>
      <c r="O34" s="34">
        <v>81</v>
      </c>
      <c r="P34" s="33">
        <v>101</v>
      </c>
      <c r="Q34" s="34">
        <v>1934</v>
      </c>
      <c r="R34" s="33">
        <v>0</v>
      </c>
      <c r="S34" s="35">
        <v>0</v>
      </c>
      <c r="T34" s="33">
        <v>955</v>
      </c>
      <c r="U34" s="36">
        <v>4297.5</v>
      </c>
      <c r="V34" s="33">
        <v>0</v>
      </c>
      <c r="W34" s="35">
        <v>0</v>
      </c>
      <c r="X34" s="33">
        <v>800</v>
      </c>
      <c r="Y34" s="35">
        <v>1197.48</v>
      </c>
      <c r="Z34" s="33">
        <v>800</v>
      </c>
      <c r="AA34" s="36">
        <v>648</v>
      </c>
      <c r="AB34" s="33">
        <v>0</v>
      </c>
      <c r="AC34" s="36">
        <v>0</v>
      </c>
      <c r="AD34" s="33">
        <v>89</v>
      </c>
      <c r="AE34" s="35">
        <v>1112.5</v>
      </c>
    </row>
    <row r="35" spans="1:31" s="9" customFormat="1" x14ac:dyDescent="0.3">
      <c r="A35" s="29" t="s">
        <v>37</v>
      </c>
      <c r="B35" s="30">
        <f>SUM(B34)</f>
        <v>373</v>
      </c>
      <c r="C35" s="30">
        <f t="shared" ref="C35:Y35" si="6">SUM(C34)</f>
        <v>2562.83</v>
      </c>
      <c r="D35" s="30">
        <f t="shared" si="6"/>
        <v>37</v>
      </c>
      <c r="E35" s="30">
        <f t="shared" si="6"/>
        <v>202</v>
      </c>
      <c r="F35" s="30">
        <f t="shared" si="6"/>
        <v>6</v>
      </c>
      <c r="G35" s="30">
        <f t="shared" si="6"/>
        <v>118.8</v>
      </c>
      <c r="H35" s="30">
        <f t="shared" si="6"/>
        <v>119</v>
      </c>
      <c r="I35" s="30">
        <f t="shared" si="6"/>
        <v>2312.5300000000002</v>
      </c>
      <c r="J35" s="30">
        <f t="shared" si="6"/>
        <v>21</v>
      </c>
      <c r="K35" s="31">
        <f t="shared" si="6"/>
        <v>665.91</v>
      </c>
      <c r="L35" s="30">
        <f t="shared" si="6"/>
        <v>0</v>
      </c>
      <c r="M35" s="30">
        <f t="shared" si="6"/>
        <v>0</v>
      </c>
      <c r="N35" s="30">
        <f t="shared" si="6"/>
        <v>300</v>
      </c>
      <c r="O35" s="30">
        <f t="shared" si="6"/>
        <v>81</v>
      </c>
      <c r="P35" s="30">
        <f t="shared" si="6"/>
        <v>101</v>
      </c>
      <c r="Q35" s="31">
        <f t="shared" si="6"/>
        <v>1934</v>
      </c>
      <c r="R35" s="30">
        <f t="shared" si="6"/>
        <v>0</v>
      </c>
      <c r="S35" s="31">
        <f t="shared" si="6"/>
        <v>0</v>
      </c>
      <c r="T35" s="30">
        <f t="shared" si="6"/>
        <v>955</v>
      </c>
      <c r="U35" s="30">
        <f t="shared" si="6"/>
        <v>4297.5</v>
      </c>
      <c r="V35" s="30">
        <f t="shared" si="6"/>
        <v>0</v>
      </c>
      <c r="W35" s="31">
        <f t="shared" si="6"/>
        <v>0</v>
      </c>
      <c r="X35" s="30">
        <f t="shared" si="6"/>
        <v>800</v>
      </c>
      <c r="Y35" s="31">
        <f t="shared" si="6"/>
        <v>1197.48</v>
      </c>
      <c r="Z35" s="30">
        <f t="shared" ref="Z35:AE35" si="7">SUM(Z34)</f>
        <v>800</v>
      </c>
      <c r="AA35" s="30">
        <f t="shared" si="7"/>
        <v>648</v>
      </c>
      <c r="AB35" s="30">
        <f t="shared" si="7"/>
        <v>0</v>
      </c>
      <c r="AC35" s="30">
        <f t="shared" si="7"/>
        <v>0</v>
      </c>
      <c r="AD35" s="30">
        <f t="shared" si="7"/>
        <v>89</v>
      </c>
      <c r="AE35" s="31">
        <f t="shared" si="7"/>
        <v>1112.5</v>
      </c>
    </row>
    <row r="36" spans="1:31" s="59" customFormat="1" x14ac:dyDescent="0.3">
      <c r="A36" s="60" t="s">
        <v>44</v>
      </c>
      <c r="B36" s="61">
        <v>766</v>
      </c>
      <c r="C36" s="62">
        <v>4374.33</v>
      </c>
      <c r="D36" s="61">
        <v>43</v>
      </c>
      <c r="E36" s="62">
        <v>224.32</v>
      </c>
      <c r="F36" s="61">
        <v>20</v>
      </c>
      <c r="G36" s="62">
        <v>396</v>
      </c>
      <c r="H36" s="61">
        <v>106</v>
      </c>
      <c r="I36" s="61">
        <v>2339</v>
      </c>
      <c r="J36" s="61">
        <v>89</v>
      </c>
      <c r="K36" s="62">
        <v>2350.86</v>
      </c>
      <c r="L36" s="61">
        <v>0</v>
      </c>
      <c r="M36" s="61">
        <v>0</v>
      </c>
      <c r="N36" s="61">
        <v>3650</v>
      </c>
      <c r="O36" s="62">
        <v>2615.5700000000002</v>
      </c>
      <c r="P36" s="61">
        <v>0</v>
      </c>
      <c r="Q36" s="62">
        <v>0</v>
      </c>
      <c r="R36" s="61">
        <v>0</v>
      </c>
      <c r="S36" s="63">
        <v>0</v>
      </c>
      <c r="T36" s="61">
        <v>1489</v>
      </c>
      <c r="U36" s="64">
        <v>5524.19</v>
      </c>
      <c r="V36" s="61">
        <v>0</v>
      </c>
      <c r="W36" s="63">
        <v>0</v>
      </c>
      <c r="X36" s="61">
        <v>328</v>
      </c>
      <c r="Y36" s="63">
        <v>1024.0999999999999</v>
      </c>
      <c r="Z36" s="61">
        <v>55</v>
      </c>
      <c r="AA36" s="64">
        <v>44.5</v>
      </c>
      <c r="AB36" s="61">
        <v>0</v>
      </c>
      <c r="AC36" s="64">
        <v>0</v>
      </c>
      <c r="AD36" s="61">
        <v>0</v>
      </c>
      <c r="AE36" s="63">
        <v>0</v>
      </c>
    </row>
    <row r="37" spans="1:31" s="59" customFormat="1" x14ac:dyDescent="0.3">
      <c r="A37" s="66" t="s">
        <v>45</v>
      </c>
      <c r="B37" s="66">
        <f>SUM(B36)</f>
        <v>766</v>
      </c>
      <c r="C37" s="66">
        <f t="shared" ref="C37:Y37" si="8">SUM(C36)</f>
        <v>4374.33</v>
      </c>
      <c r="D37" s="66">
        <f t="shared" si="8"/>
        <v>43</v>
      </c>
      <c r="E37" s="66">
        <f t="shared" si="8"/>
        <v>224.32</v>
      </c>
      <c r="F37" s="66">
        <f t="shared" si="8"/>
        <v>20</v>
      </c>
      <c r="G37" s="66">
        <f t="shared" si="8"/>
        <v>396</v>
      </c>
      <c r="H37" s="66">
        <f t="shared" si="8"/>
        <v>106</v>
      </c>
      <c r="I37" s="66">
        <f t="shared" si="8"/>
        <v>2339</v>
      </c>
      <c r="J37" s="66">
        <f t="shared" si="8"/>
        <v>89</v>
      </c>
      <c r="K37" s="67">
        <f t="shared" si="8"/>
        <v>2350.86</v>
      </c>
      <c r="L37" s="66">
        <f t="shared" si="8"/>
        <v>0</v>
      </c>
      <c r="M37" s="66">
        <f t="shared" si="8"/>
        <v>0</v>
      </c>
      <c r="N37" s="66">
        <f t="shared" si="8"/>
        <v>3650</v>
      </c>
      <c r="O37" s="66">
        <f t="shared" si="8"/>
        <v>2615.5700000000002</v>
      </c>
      <c r="P37" s="66">
        <f t="shared" si="8"/>
        <v>0</v>
      </c>
      <c r="Q37" s="67">
        <f t="shared" si="8"/>
        <v>0</v>
      </c>
      <c r="R37" s="66">
        <f t="shared" si="8"/>
        <v>0</v>
      </c>
      <c r="S37" s="67">
        <f t="shared" si="8"/>
        <v>0</v>
      </c>
      <c r="T37" s="66">
        <f t="shared" si="8"/>
        <v>1489</v>
      </c>
      <c r="U37" s="66">
        <f t="shared" si="8"/>
        <v>5524.19</v>
      </c>
      <c r="V37" s="66">
        <f t="shared" si="8"/>
        <v>0</v>
      </c>
      <c r="W37" s="67">
        <f t="shared" si="8"/>
        <v>0</v>
      </c>
      <c r="X37" s="66">
        <f t="shared" si="8"/>
        <v>328</v>
      </c>
      <c r="Y37" s="67">
        <f t="shared" si="8"/>
        <v>1024.0999999999999</v>
      </c>
      <c r="Z37" s="66">
        <f t="shared" ref="Z37:AE37" si="9">SUM(Z36)</f>
        <v>55</v>
      </c>
      <c r="AA37" s="66">
        <f t="shared" si="9"/>
        <v>44.5</v>
      </c>
      <c r="AB37" s="66">
        <f t="shared" si="9"/>
        <v>0</v>
      </c>
      <c r="AC37" s="66">
        <f t="shared" si="9"/>
        <v>0</v>
      </c>
      <c r="AD37" s="66">
        <f t="shared" si="9"/>
        <v>0</v>
      </c>
      <c r="AE37" s="67">
        <f t="shared" si="9"/>
        <v>0</v>
      </c>
    </row>
    <row r="38" spans="1:31" s="59" customFormat="1" ht="15" thickBot="1" x14ac:dyDescent="0.35">
      <c r="A38" s="11" t="s">
        <v>46</v>
      </c>
      <c r="B38" s="12">
        <f t="shared" ref="B38:AE38" si="10">SUM(B37,B35,B33,B30,B26)</f>
        <v>9005</v>
      </c>
      <c r="C38" s="13">
        <f t="shared" si="10"/>
        <v>58538.979999999996</v>
      </c>
      <c r="D38" s="12">
        <f t="shared" si="10"/>
        <v>6983</v>
      </c>
      <c r="E38" s="12">
        <f t="shared" si="10"/>
        <v>36559.300000000003</v>
      </c>
      <c r="F38" s="12">
        <f t="shared" si="10"/>
        <v>2877.9</v>
      </c>
      <c r="G38" s="12">
        <f t="shared" si="10"/>
        <v>58723.090000000004</v>
      </c>
      <c r="H38" s="12">
        <f t="shared" si="10"/>
        <v>2486.5</v>
      </c>
      <c r="I38" s="12">
        <f t="shared" si="10"/>
        <v>56374.770000000004</v>
      </c>
      <c r="J38" s="12">
        <f t="shared" si="10"/>
        <v>2663.5</v>
      </c>
      <c r="K38" s="13">
        <f t="shared" si="10"/>
        <v>111233.42</v>
      </c>
      <c r="L38" s="12">
        <f t="shared" si="10"/>
        <v>5956</v>
      </c>
      <c r="M38" s="12">
        <f t="shared" si="10"/>
        <v>42009.07</v>
      </c>
      <c r="N38" s="12">
        <f t="shared" si="10"/>
        <v>89130</v>
      </c>
      <c r="O38" s="12">
        <f t="shared" si="10"/>
        <v>31139.019999999997</v>
      </c>
      <c r="P38" s="12">
        <f t="shared" si="10"/>
        <v>474</v>
      </c>
      <c r="Q38" s="13">
        <f t="shared" si="10"/>
        <v>8808.93</v>
      </c>
      <c r="R38" s="12">
        <f t="shared" si="10"/>
        <v>37932</v>
      </c>
      <c r="S38" s="13">
        <f t="shared" si="10"/>
        <v>240677.3</v>
      </c>
      <c r="T38" s="12">
        <f t="shared" si="10"/>
        <v>36798</v>
      </c>
      <c r="U38" s="12">
        <f t="shared" si="10"/>
        <v>158612.20000000001</v>
      </c>
      <c r="V38" s="12">
        <f t="shared" si="10"/>
        <v>3510</v>
      </c>
      <c r="W38" s="12">
        <f t="shared" si="10"/>
        <v>17105.66</v>
      </c>
      <c r="X38" s="12">
        <f t="shared" si="10"/>
        <v>24059</v>
      </c>
      <c r="Y38" s="13">
        <f t="shared" si="10"/>
        <v>45922.78</v>
      </c>
      <c r="Z38" s="12">
        <f t="shared" si="10"/>
        <v>22086</v>
      </c>
      <c r="AA38" s="13">
        <f t="shared" si="10"/>
        <v>18226.449999999997</v>
      </c>
      <c r="AB38" s="12">
        <f t="shared" si="10"/>
        <v>1398</v>
      </c>
      <c r="AC38" s="13">
        <f t="shared" si="10"/>
        <v>53248.56</v>
      </c>
      <c r="AD38" s="12">
        <f t="shared" si="10"/>
        <v>829</v>
      </c>
      <c r="AE38" s="13">
        <f t="shared" si="10"/>
        <v>10527.78</v>
      </c>
    </row>
    <row r="39" spans="1:31" s="59" customFormat="1" x14ac:dyDescent="0.3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Normal="100" workbookViewId="0">
      <selection activeCell="X9" sqref="X9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110" t="s">
        <v>59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27" ht="14.4" customHeight="1" x14ac:dyDescent="0.3">
      <c r="A3" s="1" t="s">
        <v>1</v>
      </c>
      <c r="B3" s="74" t="s">
        <v>2</v>
      </c>
      <c r="C3" s="85"/>
      <c r="D3" s="88" t="s">
        <v>48</v>
      </c>
      <c r="E3" s="89"/>
      <c r="F3" s="88" t="s">
        <v>58</v>
      </c>
      <c r="G3" s="106"/>
      <c r="H3" s="89" t="s">
        <v>3</v>
      </c>
      <c r="I3" s="89"/>
      <c r="J3" s="74" t="s">
        <v>9</v>
      </c>
      <c r="K3" s="75"/>
      <c r="L3" s="94" t="s">
        <v>4</v>
      </c>
      <c r="M3" s="95"/>
      <c r="N3" s="88" t="s">
        <v>8</v>
      </c>
      <c r="O3" s="106"/>
      <c r="P3" s="88" t="s">
        <v>7</v>
      </c>
      <c r="Q3" s="106"/>
      <c r="R3" s="94" t="s">
        <v>5</v>
      </c>
      <c r="S3" s="106"/>
      <c r="T3" s="80" t="s">
        <v>54</v>
      </c>
      <c r="U3" s="75"/>
      <c r="V3" s="80" t="s">
        <v>55</v>
      </c>
      <c r="W3" s="75"/>
      <c r="X3" s="80" t="s">
        <v>11</v>
      </c>
      <c r="Y3" s="75"/>
      <c r="Z3" s="74" t="s">
        <v>10</v>
      </c>
      <c r="AA3" s="75"/>
    </row>
    <row r="4" spans="1:27" x14ac:dyDescent="0.3">
      <c r="A4" s="3"/>
      <c r="B4" s="76"/>
      <c r="C4" s="86"/>
      <c r="D4" s="90"/>
      <c r="E4" s="91"/>
      <c r="F4" s="90"/>
      <c r="G4" s="107"/>
      <c r="H4" s="91"/>
      <c r="I4" s="91"/>
      <c r="J4" s="76"/>
      <c r="K4" s="77"/>
      <c r="L4" s="96"/>
      <c r="M4" s="97"/>
      <c r="N4" s="90"/>
      <c r="O4" s="107"/>
      <c r="P4" s="90"/>
      <c r="Q4" s="107"/>
      <c r="R4" s="96"/>
      <c r="S4" s="107"/>
      <c r="T4" s="81"/>
      <c r="U4" s="77"/>
      <c r="V4" s="81"/>
      <c r="W4" s="77"/>
      <c r="X4" s="81"/>
      <c r="Y4" s="77"/>
      <c r="Z4" s="76"/>
      <c r="AA4" s="77"/>
    </row>
    <row r="5" spans="1:27" x14ac:dyDescent="0.3">
      <c r="A5" s="3"/>
      <c r="B5" s="76"/>
      <c r="C5" s="86"/>
      <c r="D5" s="90"/>
      <c r="E5" s="91"/>
      <c r="F5" s="90"/>
      <c r="G5" s="107"/>
      <c r="H5" s="91"/>
      <c r="I5" s="91"/>
      <c r="J5" s="76"/>
      <c r="K5" s="77"/>
      <c r="L5" s="96"/>
      <c r="M5" s="97"/>
      <c r="N5" s="90"/>
      <c r="O5" s="107"/>
      <c r="P5" s="90"/>
      <c r="Q5" s="107"/>
      <c r="R5" s="96"/>
      <c r="S5" s="107"/>
      <c r="T5" s="81"/>
      <c r="U5" s="77"/>
      <c r="V5" s="81"/>
      <c r="W5" s="77"/>
      <c r="X5" s="81"/>
      <c r="Y5" s="77"/>
      <c r="Z5" s="76"/>
      <c r="AA5" s="77"/>
    </row>
    <row r="6" spans="1:27" ht="15" thickBot="1" x14ac:dyDescent="0.35">
      <c r="A6" s="3"/>
      <c r="B6" s="78"/>
      <c r="C6" s="87"/>
      <c r="D6" s="92"/>
      <c r="E6" s="93"/>
      <c r="F6" s="92"/>
      <c r="G6" s="108"/>
      <c r="H6" s="93"/>
      <c r="I6" s="93"/>
      <c r="J6" s="78"/>
      <c r="K6" s="79"/>
      <c r="L6" s="98"/>
      <c r="M6" s="99"/>
      <c r="N6" s="92"/>
      <c r="O6" s="108"/>
      <c r="P6" s="92"/>
      <c r="Q6" s="108"/>
      <c r="R6" s="109"/>
      <c r="S6" s="108"/>
      <c r="T6" s="82"/>
      <c r="U6" s="79"/>
      <c r="V6" s="82"/>
      <c r="W6" s="79"/>
      <c r="X6" s="82"/>
      <c r="Y6" s="79"/>
      <c r="Z6" s="78"/>
      <c r="AA6" s="79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3">
      <c r="A8" s="32" t="s">
        <v>49</v>
      </c>
      <c r="B8" s="33">
        <v>181.5</v>
      </c>
      <c r="C8" s="34">
        <v>1639.67</v>
      </c>
      <c r="D8" s="33">
        <v>0</v>
      </c>
      <c r="E8" s="34">
        <v>0</v>
      </c>
      <c r="F8" s="42">
        <v>89</v>
      </c>
      <c r="G8" s="43">
        <v>467.25</v>
      </c>
      <c r="H8" s="39">
        <v>0</v>
      </c>
      <c r="I8" s="34">
        <v>0</v>
      </c>
      <c r="J8" s="33">
        <v>157</v>
      </c>
      <c r="K8" s="34">
        <v>706.5</v>
      </c>
      <c r="L8" s="33">
        <v>21</v>
      </c>
      <c r="M8" s="34">
        <v>516.17999999999995</v>
      </c>
      <c r="N8" s="39">
        <v>0</v>
      </c>
      <c r="O8" s="34">
        <v>0</v>
      </c>
      <c r="P8" s="39">
        <v>4230</v>
      </c>
      <c r="Q8" s="34">
        <v>1321</v>
      </c>
      <c r="R8" s="33">
        <v>200</v>
      </c>
      <c r="S8" s="34">
        <v>10080</v>
      </c>
      <c r="T8" s="39">
        <v>200</v>
      </c>
      <c r="U8" s="34">
        <v>297</v>
      </c>
      <c r="V8" s="39">
        <v>30</v>
      </c>
      <c r="W8" s="34">
        <v>24.3</v>
      </c>
      <c r="X8" s="39">
        <v>0</v>
      </c>
      <c r="Y8" s="34">
        <v>0</v>
      </c>
      <c r="Z8" s="44">
        <v>0</v>
      </c>
      <c r="AA8" s="45">
        <v>0</v>
      </c>
    </row>
    <row r="9" spans="1:27" s="9" customFormat="1" x14ac:dyDescent="0.3">
      <c r="A9" s="32" t="s">
        <v>50</v>
      </c>
      <c r="B9" s="33">
        <v>319</v>
      </c>
      <c r="C9" s="34">
        <v>2620</v>
      </c>
      <c r="D9" s="33">
        <v>0</v>
      </c>
      <c r="E9" s="34">
        <v>0</v>
      </c>
      <c r="F9" s="37">
        <v>15</v>
      </c>
      <c r="G9" s="38">
        <v>78.75</v>
      </c>
      <c r="H9" s="39">
        <v>10</v>
      </c>
      <c r="I9" s="34">
        <v>198</v>
      </c>
      <c r="J9" s="33">
        <v>35</v>
      </c>
      <c r="K9" s="34">
        <v>157.5</v>
      </c>
      <c r="L9" s="33">
        <v>32.5</v>
      </c>
      <c r="M9" s="34">
        <v>798.83</v>
      </c>
      <c r="N9" s="39">
        <v>0</v>
      </c>
      <c r="O9" s="34">
        <v>0</v>
      </c>
      <c r="P9" s="39">
        <v>1385</v>
      </c>
      <c r="Q9" s="34">
        <v>448.6</v>
      </c>
      <c r="R9" s="33">
        <v>177</v>
      </c>
      <c r="S9" s="34">
        <v>5612.67</v>
      </c>
      <c r="T9" s="39">
        <v>400</v>
      </c>
      <c r="U9" s="34">
        <v>592.41</v>
      </c>
      <c r="V9" s="39">
        <v>225</v>
      </c>
      <c r="W9" s="34">
        <v>182.25</v>
      </c>
      <c r="X9" s="39">
        <v>0</v>
      </c>
      <c r="Y9" s="34">
        <v>0</v>
      </c>
      <c r="Z9" s="40">
        <v>0</v>
      </c>
      <c r="AA9" s="41">
        <v>0</v>
      </c>
    </row>
    <row r="10" spans="1:27" s="9" customFormat="1" x14ac:dyDescent="0.3">
      <c r="A10" s="32" t="s">
        <v>51</v>
      </c>
      <c r="B10" s="33">
        <v>50</v>
      </c>
      <c r="C10" s="34">
        <v>450</v>
      </c>
      <c r="D10" s="33">
        <v>0</v>
      </c>
      <c r="E10" s="34">
        <v>0</v>
      </c>
      <c r="F10" s="37">
        <v>5</v>
      </c>
      <c r="G10" s="38">
        <v>26.25</v>
      </c>
      <c r="H10" s="39">
        <v>3</v>
      </c>
      <c r="I10" s="34">
        <v>59.4</v>
      </c>
      <c r="J10" s="33">
        <v>50</v>
      </c>
      <c r="K10" s="34">
        <v>225</v>
      </c>
      <c r="L10" s="33">
        <v>10</v>
      </c>
      <c r="M10" s="34">
        <v>245.8</v>
      </c>
      <c r="N10" s="33">
        <v>0</v>
      </c>
      <c r="O10" s="34">
        <v>0</v>
      </c>
      <c r="P10" s="33">
        <v>500</v>
      </c>
      <c r="Q10" s="34">
        <v>163.41999999999999</v>
      </c>
      <c r="R10" s="33">
        <v>50</v>
      </c>
      <c r="S10" s="34">
        <v>2520</v>
      </c>
      <c r="T10" s="39">
        <v>500</v>
      </c>
      <c r="U10" s="34">
        <v>766</v>
      </c>
      <c r="V10" s="39">
        <v>300</v>
      </c>
      <c r="W10" s="34">
        <v>243</v>
      </c>
      <c r="X10" s="39">
        <v>1</v>
      </c>
      <c r="Y10" s="34">
        <v>35.64</v>
      </c>
      <c r="Z10" s="40">
        <v>0</v>
      </c>
      <c r="AA10" s="41">
        <v>0</v>
      </c>
    </row>
    <row r="11" spans="1:27" s="59" customFormat="1" x14ac:dyDescent="0.3">
      <c r="A11" s="60" t="s">
        <v>52</v>
      </c>
      <c r="B11" s="61">
        <v>70</v>
      </c>
      <c r="C11" s="62">
        <v>619</v>
      </c>
      <c r="D11" s="61">
        <v>0</v>
      </c>
      <c r="E11" s="62">
        <v>0</v>
      </c>
      <c r="F11" s="68">
        <v>20</v>
      </c>
      <c r="G11" s="69">
        <v>109.2</v>
      </c>
      <c r="H11" s="70">
        <v>0</v>
      </c>
      <c r="I11" s="62">
        <v>0</v>
      </c>
      <c r="J11" s="61">
        <v>66</v>
      </c>
      <c r="K11" s="62">
        <v>297</v>
      </c>
      <c r="L11" s="61">
        <v>18</v>
      </c>
      <c r="M11" s="62">
        <v>442.44</v>
      </c>
      <c r="N11" s="61">
        <v>8</v>
      </c>
      <c r="O11" s="62">
        <v>150.4</v>
      </c>
      <c r="P11" s="61">
        <v>2830</v>
      </c>
      <c r="Q11" s="62">
        <v>916.64</v>
      </c>
      <c r="R11" s="61">
        <v>240</v>
      </c>
      <c r="S11" s="62">
        <v>11161.5</v>
      </c>
      <c r="T11" s="70">
        <v>250</v>
      </c>
      <c r="U11" s="62">
        <v>763.3</v>
      </c>
      <c r="V11" s="70">
        <v>960</v>
      </c>
      <c r="W11" s="62">
        <v>777.6</v>
      </c>
      <c r="X11" s="70">
        <v>12</v>
      </c>
      <c r="Y11" s="62">
        <v>427.68</v>
      </c>
      <c r="Z11" s="71">
        <v>0</v>
      </c>
      <c r="AA11" s="72">
        <v>0</v>
      </c>
    </row>
    <row r="12" spans="1:27" s="59" customFormat="1" x14ac:dyDescent="0.3">
      <c r="A12" s="60" t="s">
        <v>56</v>
      </c>
      <c r="B12" s="61">
        <v>415</v>
      </c>
      <c r="C12" s="62">
        <v>3457.8</v>
      </c>
      <c r="D12" s="61">
        <v>462</v>
      </c>
      <c r="E12" s="62">
        <v>2813.52</v>
      </c>
      <c r="F12" s="68">
        <v>185</v>
      </c>
      <c r="G12" s="69">
        <v>979.65</v>
      </c>
      <c r="H12" s="70">
        <v>136</v>
      </c>
      <c r="I12" s="62">
        <v>2614.6799999999998</v>
      </c>
      <c r="J12" s="61">
        <v>1115</v>
      </c>
      <c r="K12" s="62">
        <v>4941.6000000000004</v>
      </c>
      <c r="L12" s="61">
        <v>59</v>
      </c>
      <c r="M12" s="62">
        <v>1395</v>
      </c>
      <c r="N12" s="61">
        <v>1085</v>
      </c>
      <c r="O12" s="62">
        <v>7220.62</v>
      </c>
      <c r="P12" s="61">
        <v>9337</v>
      </c>
      <c r="Q12" s="62">
        <v>2669.75</v>
      </c>
      <c r="R12" s="61">
        <v>177</v>
      </c>
      <c r="S12" s="62">
        <v>5907.49</v>
      </c>
      <c r="T12" s="70">
        <v>132</v>
      </c>
      <c r="U12" s="62">
        <v>1063.46</v>
      </c>
      <c r="V12" s="70">
        <v>20</v>
      </c>
      <c r="W12" s="62">
        <v>16.2</v>
      </c>
      <c r="X12" s="70">
        <v>59</v>
      </c>
      <c r="Y12" s="62">
        <v>2227.08</v>
      </c>
      <c r="Z12" s="73">
        <v>331</v>
      </c>
      <c r="AA12" s="57">
        <v>1494.15</v>
      </c>
    </row>
    <row r="13" spans="1:27" s="18" customFormat="1" ht="15" thickBot="1" x14ac:dyDescent="0.35">
      <c r="A13" s="11" t="s">
        <v>53</v>
      </c>
      <c r="B13" s="12">
        <f t="shared" ref="B13:Y13" si="0">SUM(B8:B12)</f>
        <v>1035.5</v>
      </c>
      <c r="C13" s="13">
        <f t="shared" si="0"/>
        <v>8786.4700000000012</v>
      </c>
      <c r="D13" s="12">
        <f t="shared" si="0"/>
        <v>462</v>
      </c>
      <c r="E13" s="13">
        <f t="shared" si="0"/>
        <v>2813.52</v>
      </c>
      <c r="F13" s="14">
        <f>SUM(F8:F12)</f>
        <v>314</v>
      </c>
      <c r="G13" s="15">
        <f>SUM(G8:G12)</f>
        <v>1661.1</v>
      </c>
      <c r="H13" s="12">
        <f t="shared" si="0"/>
        <v>149</v>
      </c>
      <c r="I13" s="13">
        <f t="shared" si="0"/>
        <v>2872.08</v>
      </c>
      <c r="J13" s="12">
        <f t="shared" si="0"/>
        <v>1423</v>
      </c>
      <c r="K13" s="12">
        <f t="shared" si="0"/>
        <v>6327.6</v>
      </c>
      <c r="L13" s="12">
        <f t="shared" si="0"/>
        <v>140.5</v>
      </c>
      <c r="M13" s="12">
        <f t="shared" si="0"/>
        <v>3398.25</v>
      </c>
      <c r="N13" s="12">
        <f t="shared" si="0"/>
        <v>1093</v>
      </c>
      <c r="O13" s="13">
        <f t="shared" si="0"/>
        <v>7371.0199999999995</v>
      </c>
      <c r="P13" s="12">
        <f t="shared" si="0"/>
        <v>18282</v>
      </c>
      <c r="Q13" s="13">
        <f t="shared" si="0"/>
        <v>5519.41</v>
      </c>
      <c r="R13" s="12">
        <f t="shared" si="0"/>
        <v>844</v>
      </c>
      <c r="S13" s="12">
        <f t="shared" si="0"/>
        <v>35281.659999999996</v>
      </c>
      <c r="T13" s="12">
        <f t="shared" si="0"/>
        <v>1482</v>
      </c>
      <c r="U13" s="12">
        <f t="shared" si="0"/>
        <v>3482.17</v>
      </c>
      <c r="V13" s="12">
        <f t="shared" si="0"/>
        <v>1535</v>
      </c>
      <c r="W13" s="13">
        <f t="shared" si="0"/>
        <v>1243.3500000000001</v>
      </c>
      <c r="X13" s="12">
        <f t="shared" si="0"/>
        <v>72</v>
      </c>
      <c r="Y13" s="13">
        <f t="shared" si="0"/>
        <v>2690.4</v>
      </c>
      <c r="Z13" s="16">
        <f t="shared" ref="Z13:AA13" si="1">SUM(Z8:Z12)</f>
        <v>331</v>
      </c>
      <c r="AA13" s="17">
        <f t="shared" si="1"/>
        <v>1494.15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2023-03-31T08:05:16Z</dcterms:modified>
</cp:coreProperties>
</file>