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</calcChain>
</file>

<file path=xl/sharedStrings.xml><?xml version="1.0" encoding="utf-8"?>
<sst xmlns="http://schemas.openxmlformats.org/spreadsheetml/2006/main" count="127" uniqueCount="60">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</sst>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2" borderId="2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/>
    <xf numFmtId="0" fontId="4" fillId="2" borderId="20" xfId="0" applyFont="1" applyFill="1" applyBorder="1"/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0" fillId="2" borderId="21" xfId="0" applyFont="1" applyFill="1" applyBorder="1" applyAlignment="1">
      <alignment horizontal="center"/>
    </xf>
    <xf numFmtId="0" fontId="2" fillId="0" borderId="0" xfId="0" applyFont="1"/>
    <xf numFmtId="0" fontId="11" fillId="2" borderId="24" xfId="0" applyFont="1" applyFill="1" applyBorder="1"/>
    <xf numFmtId="0" fontId="11" fillId="2" borderId="14" xfId="0" applyFont="1" applyFill="1" applyBorder="1" applyAlignment="1">
      <alignment horizontal="center"/>
    </xf>
    <xf numFmtId="2" fontId="11" fillId="2" borderId="14" xfId="0" applyNumberFormat="1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2" fontId="11" fillId="2" borderId="25" xfId="0" applyNumberFormat="1" applyFont="1" applyFill="1" applyBorder="1" applyAlignment="1">
      <alignment horizontal="center"/>
    </xf>
    <xf numFmtId="2" fontId="11" fillId="2" borderId="15" xfId="0" applyNumberFormat="1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2" fontId="11" fillId="2" borderId="26" xfId="0" applyNumberFormat="1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164" fontId="11" fillId="2" borderId="26" xfId="0" applyNumberFormat="1" applyFont="1" applyFill="1" applyBorder="1" applyAlignment="1">
      <alignment horizontal="center"/>
    </xf>
    <xf numFmtId="1" fontId="11" fillId="2" borderId="25" xfId="0" applyNumberFormat="1" applyFont="1" applyFill="1" applyBorder="1" applyAlignment="1">
      <alignment horizontal="center"/>
    </xf>
    <xf numFmtId="1" fontId="11" fillId="2" borderId="15" xfId="0" applyNumberFormat="1" applyFont="1" applyFill="1" applyBorder="1" applyAlignment="1">
      <alignment horizontal="center"/>
    </xf>
    <xf numFmtId="0" fontId="11" fillId="2" borderId="27" xfId="0" applyFont="1" applyFill="1" applyBorder="1"/>
    <xf numFmtId="0" fontId="11" fillId="2" borderId="28" xfId="0" applyFont="1" applyFill="1" applyBorder="1" applyAlignment="1">
      <alignment horizontal="center"/>
    </xf>
    <xf numFmtId="2" fontId="11" fillId="2" borderId="28" xfId="0" applyNumberFormat="1" applyFont="1" applyFill="1" applyBorder="1" applyAlignment="1">
      <alignment horizontal="center"/>
    </xf>
    <xf numFmtId="2" fontId="11" fillId="2" borderId="29" xfId="0" applyNumberFormat="1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2" fontId="11" fillId="2" borderId="30" xfId="0" applyNumberFormat="1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2" fontId="10" fillId="2" borderId="28" xfId="0" applyNumberFormat="1" applyFont="1" applyFill="1" applyBorder="1" applyAlignment="1">
      <alignment horizontal="center"/>
    </xf>
    <xf numFmtId="164" fontId="11" fillId="2" borderId="29" xfId="0" applyNumberFormat="1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2" fontId="9" fillId="2" borderId="31" xfId="0" applyNumberFormat="1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 vertical="center" wrapText="1"/>
    </xf>
    <xf numFmtId="2" fontId="11" fillId="2" borderId="25" xfId="0" applyNumberFormat="1" applyFont="1" applyFill="1" applyBorder="1" applyAlignment="1">
      <alignment horizontal="center" vertical="center" wrapText="1"/>
    </xf>
    <xf numFmtId="1" fontId="11" fillId="2" borderId="28" xfId="0" applyNumberFormat="1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2" fontId="11" fillId="0" borderId="34" xfId="0" applyNumberFormat="1" applyFont="1" applyBorder="1" applyAlignment="1">
      <alignment horizontal="center"/>
    </xf>
    <xf numFmtId="0" fontId="11" fillId="2" borderId="28" xfId="0" applyFont="1" applyFill="1" applyBorder="1" applyAlignment="1">
      <alignment horizontal="center" vertical="center" wrapText="1"/>
    </xf>
    <xf numFmtId="2" fontId="11" fillId="2" borderId="28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2" fontId="11" fillId="0" borderId="29" xfId="0" applyNumberFormat="1" applyFont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9" fillId="2" borderId="32" xfId="0" applyFont="1" applyFill="1" applyBorder="1" applyAlignment="1">
      <alignment vertical="center" wrapText="1"/>
    </xf>
    <xf numFmtId="2" fontId="9" fillId="2" borderId="32" xfId="0" applyNumberFormat="1" applyFont="1" applyFill="1" applyBorder="1" applyAlignment="1">
      <alignment vertical="center" wrapText="1"/>
    </xf>
    <xf numFmtId="1" fontId="9" fillId="2" borderId="16" xfId="0" applyNumberFormat="1" applyFont="1" applyFill="1" applyBorder="1" applyAlignment="1">
      <alignment horizontal="center"/>
    </xf>
    <xf numFmtId="2" fontId="9" fillId="2" borderId="2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tabSelected="1" topLeftCell="A4" zoomScaleNormal="100" workbookViewId="0">
      <selection activeCell="H20" sqref="H20"/>
    </sheetView>
  </sheetViews>
  <sheetFormatPr defaultRowHeight="14.4" x14ac:dyDescent="0.3"/>
  <cols>
    <col min="1" max="1" width="11.6640625" customWidth="1"/>
    <col min="2" max="2" width="6.6640625" customWidth="1"/>
    <col min="3" max="3" width="7.77734375" customWidth="1"/>
    <col min="4" max="4" width="5.6640625" customWidth="1"/>
    <col min="5" max="5" width="8.5546875" customWidth="1"/>
    <col min="6" max="6" width="6.88671875" customWidth="1"/>
    <col min="7" max="7" width="8.21875" customWidth="1"/>
    <col min="8" max="8" width="6.21875" customWidth="1"/>
    <col min="9" max="9" width="9.109375" customWidth="1"/>
    <col min="10" max="10" width="4.6640625" customWidth="1"/>
    <col min="11" max="11" width="8.88671875" customWidth="1"/>
    <col min="12" max="12" width="6.109375" customWidth="1"/>
    <col min="13" max="13" width="8.88671875" customWidth="1"/>
    <col min="14" max="14" width="5.5546875" customWidth="1"/>
    <col min="15" max="15" width="6.44140625" customWidth="1"/>
    <col min="16" max="16" width="4.5546875" customWidth="1"/>
    <col min="17" max="17" width="6.88671875" customWidth="1"/>
    <col min="18" max="18" width="5.5546875" customWidth="1"/>
    <col min="19" max="19" width="7.44140625" customWidth="1"/>
    <col min="20" max="20" width="6.77734375" customWidth="1"/>
    <col min="21" max="21" width="8.88671875" customWidth="1"/>
    <col min="22" max="22" width="5.77734375" customWidth="1"/>
    <col min="23" max="23" width="6.44140625" customWidth="1"/>
    <col min="24" max="24" width="6" customWidth="1"/>
    <col min="25" max="25" width="8.33203125" customWidth="1"/>
    <col min="26" max="26" width="6.33203125" customWidth="1"/>
    <col min="27" max="27" width="7" customWidth="1"/>
    <col min="28" max="28" width="4.5546875" customWidth="1"/>
    <col min="29" max="29" width="7.77734375" customWidth="1"/>
    <col min="30" max="30" width="4.33203125" customWidth="1"/>
    <col min="31" max="31" width="7.33203125" customWidth="1"/>
  </cols>
  <sheetData>
    <row r="1" spans="1:31" ht="15.6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31" ht="16.2" thickBot="1" x14ac:dyDescent="0.35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31" ht="14.4" customHeight="1" x14ac:dyDescent="0.3">
      <c r="A3" s="1" t="s">
        <v>1</v>
      </c>
      <c r="B3" s="54" t="s">
        <v>2</v>
      </c>
      <c r="C3" s="55"/>
      <c r="D3" s="60" t="s">
        <v>58</v>
      </c>
      <c r="E3" s="61"/>
      <c r="F3" s="60" t="s">
        <v>3</v>
      </c>
      <c r="G3" s="61"/>
      <c r="H3" s="66" t="s">
        <v>4</v>
      </c>
      <c r="I3" s="67"/>
      <c r="J3" s="72" t="s">
        <v>5</v>
      </c>
      <c r="K3" s="73"/>
      <c r="L3" s="60" t="s">
        <v>6</v>
      </c>
      <c r="M3" s="78"/>
      <c r="N3" s="60" t="s">
        <v>7</v>
      </c>
      <c r="O3" s="78"/>
      <c r="P3" s="2"/>
      <c r="Q3" s="2"/>
      <c r="R3" s="54" t="s">
        <v>8</v>
      </c>
      <c r="S3" s="81"/>
      <c r="T3" s="54" t="s">
        <v>9</v>
      </c>
      <c r="U3" s="81"/>
      <c r="V3" s="54" t="s">
        <v>10</v>
      </c>
      <c r="W3" s="81"/>
      <c r="X3" s="84" t="s">
        <v>57</v>
      </c>
      <c r="Y3" s="81"/>
      <c r="Z3" s="84" t="s">
        <v>55</v>
      </c>
      <c r="AA3" s="81"/>
      <c r="AB3" s="84" t="s">
        <v>11</v>
      </c>
      <c r="AC3" s="81"/>
      <c r="AD3" s="84" t="s">
        <v>12</v>
      </c>
      <c r="AE3" s="81"/>
    </row>
    <row r="4" spans="1:31" x14ac:dyDescent="0.3">
      <c r="A4" s="3"/>
      <c r="B4" s="56"/>
      <c r="C4" s="57"/>
      <c r="D4" s="62"/>
      <c r="E4" s="63"/>
      <c r="F4" s="62"/>
      <c r="G4" s="63"/>
      <c r="H4" s="68"/>
      <c r="I4" s="69"/>
      <c r="J4" s="74"/>
      <c r="K4" s="75"/>
      <c r="L4" s="62"/>
      <c r="M4" s="79"/>
      <c r="N4" s="62"/>
      <c r="O4" s="79"/>
      <c r="P4" s="62" t="s">
        <v>13</v>
      </c>
      <c r="Q4" s="79"/>
      <c r="R4" s="56"/>
      <c r="S4" s="82"/>
      <c r="T4" s="56"/>
      <c r="U4" s="82"/>
      <c r="V4" s="56"/>
      <c r="W4" s="82"/>
      <c r="X4" s="85"/>
      <c r="Y4" s="82"/>
      <c r="Z4" s="85"/>
      <c r="AA4" s="82"/>
      <c r="AB4" s="85"/>
      <c r="AC4" s="82"/>
      <c r="AD4" s="85"/>
      <c r="AE4" s="82"/>
    </row>
    <row r="5" spans="1:31" x14ac:dyDescent="0.3">
      <c r="A5" s="3"/>
      <c r="B5" s="56"/>
      <c r="C5" s="57"/>
      <c r="D5" s="62"/>
      <c r="E5" s="63"/>
      <c r="F5" s="62"/>
      <c r="G5" s="63"/>
      <c r="H5" s="68"/>
      <c r="I5" s="69"/>
      <c r="J5" s="74"/>
      <c r="K5" s="75"/>
      <c r="L5" s="62"/>
      <c r="M5" s="79"/>
      <c r="N5" s="62"/>
      <c r="O5" s="79"/>
      <c r="P5" s="62"/>
      <c r="Q5" s="79"/>
      <c r="R5" s="56"/>
      <c r="S5" s="82"/>
      <c r="T5" s="56"/>
      <c r="U5" s="82"/>
      <c r="V5" s="56"/>
      <c r="W5" s="82"/>
      <c r="X5" s="85"/>
      <c r="Y5" s="82"/>
      <c r="Z5" s="85"/>
      <c r="AA5" s="82"/>
      <c r="AB5" s="85"/>
      <c r="AC5" s="82"/>
      <c r="AD5" s="85"/>
      <c r="AE5" s="82"/>
    </row>
    <row r="6" spans="1:31" ht="16.8" customHeight="1" thickBot="1" x14ac:dyDescent="0.35">
      <c r="A6" s="3"/>
      <c r="B6" s="58"/>
      <c r="C6" s="59"/>
      <c r="D6" s="64"/>
      <c r="E6" s="65"/>
      <c r="F6" s="64"/>
      <c r="G6" s="65"/>
      <c r="H6" s="70"/>
      <c r="I6" s="71"/>
      <c r="J6" s="76"/>
      <c r="K6" s="77"/>
      <c r="L6" s="64"/>
      <c r="M6" s="80"/>
      <c r="N6" s="64"/>
      <c r="O6" s="80"/>
      <c r="P6" s="64"/>
      <c r="Q6" s="80"/>
      <c r="R6" s="58"/>
      <c r="S6" s="83"/>
      <c r="T6" s="58"/>
      <c r="U6" s="83"/>
      <c r="V6" s="58"/>
      <c r="W6" s="83"/>
      <c r="X6" s="86"/>
      <c r="Y6" s="83"/>
      <c r="Z6" s="86"/>
      <c r="AA6" s="83"/>
      <c r="AB6" s="86"/>
      <c r="AC6" s="83"/>
      <c r="AD6" s="86"/>
      <c r="AE6" s="83"/>
    </row>
    <row r="7" spans="1:31" ht="15" thickBot="1" x14ac:dyDescent="0.35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89" customFormat="1" x14ac:dyDescent="0.3">
      <c r="A8" s="12" t="s">
        <v>19</v>
      </c>
      <c r="B8" s="13">
        <v>70</v>
      </c>
      <c r="C8" s="14">
        <v>475</v>
      </c>
      <c r="D8" s="15">
        <v>65</v>
      </c>
      <c r="E8" s="16">
        <v>341</v>
      </c>
      <c r="F8" s="15">
        <v>146</v>
      </c>
      <c r="G8" s="16">
        <v>2890.8</v>
      </c>
      <c r="H8" s="15">
        <v>29</v>
      </c>
      <c r="I8" s="16">
        <v>706.45</v>
      </c>
      <c r="J8" s="15">
        <v>65</v>
      </c>
      <c r="K8" s="16">
        <v>2061.15</v>
      </c>
      <c r="L8" s="15">
        <v>95</v>
      </c>
      <c r="M8" s="16">
        <v>619.58000000000004</v>
      </c>
      <c r="N8" s="15">
        <v>2830</v>
      </c>
      <c r="O8" s="16">
        <v>916.64</v>
      </c>
      <c r="P8" s="15">
        <v>0</v>
      </c>
      <c r="Q8" s="17">
        <v>0</v>
      </c>
      <c r="R8" s="18">
        <v>1566</v>
      </c>
      <c r="S8" s="19">
        <v>10648</v>
      </c>
      <c r="T8" s="18">
        <v>976</v>
      </c>
      <c r="U8" s="20">
        <v>4392</v>
      </c>
      <c r="V8" s="18">
        <v>75</v>
      </c>
      <c r="W8" s="17">
        <v>390</v>
      </c>
      <c r="X8" s="18">
        <v>600</v>
      </c>
      <c r="Y8" s="19">
        <v>891</v>
      </c>
      <c r="Z8" s="18">
        <v>600</v>
      </c>
      <c r="AA8" s="19">
        <v>486</v>
      </c>
      <c r="AB8" s="18">
        <v>80</v>
      </c>
      <c r="AC8" s="19">
        <v>3120</v>
      </c>
      <c r="AD8" s="18">
        <v>20</v>
      </c>
      <c r="AE8" s="19">
        <v>250</v>
      </c>
    </row>
    <row r="9" spans="1:31" s="89" customFormat="1" x14ac:dyDescent="0.3">
      <c r="A9" s="12" t="s">
        <v>20</v>
      </c>
      <c r="B9" s="13">
        <v>204</v>
      </c>
      <c r="C9" s="14">
        <v>1387.2</v>
      </c>
      <c r="D9" s="15">
        <v>150</v>
      </c>
      <c r="E9" s="16">
        <v>787.5</v>
      </c>
      <c r="F9" s="15">
        <v>161</v>
      </c>
      <c r="G9" s="16">
        <v>3187.8</v>
      </c>
      <c r="H9" s="15">
        <v>8</v>
      </c>
      <c r="I9" s="16">
        <v>194.7</v>
      </c>
      <c r="J9" s="15">
        <v>1</v>
      </c>
      <c r="K9" s="16">
        <v>31.71</v>
      </c>
      <c r="L9" s="15">
        <v>124</v>
      </c>
      <c r="M9" s="16">
        <v>855.6</v>
      </c>
      <c r="N9" s="15">
        <v>4290</v>
      </c>
      <c r="O9" s="16">
        <v>1389.53</v>
      </c>
      <c r="P9" s="15">
        <v>0</v>
      </c>
      <c r="Q9" s="17">
        <v>0</v>
      </c>
      <c r="R9" s="18">
        <v>999</v>
      </c>
      <c r="S9" s="21">
        <v>6793.2</v>
      </c>
      <c r="T9" s="18">
        <v>1436</v>
      </c>
      <c r="U9" s="20">
        <v>6462</v>
      </c>
      <c r="V9" s="18">
        <v>140</v>
      </c>
      <c r="W9" s="17">
        <v>728</v>
      </c>
      <c r="X9" s="18">
        <v>925</v>
      </c>
      <c r="Y9" s="19">
        <v>1659.52</v>
      </c>
      <c r="Z9" s="18">
        <v>550</v>
      </c>
      <c r="AA9" s="19">
        <v>445.5</v>
      </c>
      <c r="AB9" s="18">
        <v>66</v>
      </c>
      <c r="AC9" s="19">
        <v>2574</v>
      </c>
      <c r="AD9" s="18">
        <v>110</v>
      </c>
      <c r="AE9" s="19">
        <v>1375</v>
      </c>
    </row>
    <row r="10" spans="1:31" s="89" customFormat="1" x14ac:dyDescent="0.3">
      <c r="A10" s="12" t="s">
        <v>21</v>
      </c>
      <c r="B10" s="13">
        <v>165</v>
      </c>
      <c r="C10" s="14">
        <v>1144</v>
      </c>
      <c r="D10" s="15">
        <v>201</v>
      </c>
      <c r="E10" s="16">
        <v>1077.47</v>
      </c>
      <c r="F10" s="15">
        <v>118</v>
      </c>
      <c r="G10" s="16">
        <v>2407.5</v>
      </c>
      <c r="H10" s="15">
        <v>101</v>
      </c>
      <c r="I10" s="16">
        <v>2296.94</v>
      </c>
      <c r="J10" s="15">
        <v>2</v>
      </c>
      <c r="K10" s="16">
        <v>63.42</v>
      </c>
      <c r="L10" s="15">
        <v>320</v>
      </c>
      <c r="M10" s="15">
        <v>2454.54</v>
      </c>
      <c r="N10" s="15">
        <v>1230</v>
      </c>
      <c r="O10" s="16">
        <v>398.4</v>
      </c>
      <c r="P10" s="15">
        <v>0</v>
      </c>
      <c r="Q10" s="17">
        <v>0</v>
      </c>
      <c r="R10" s="18">
        <v>1516</v>
      </c>
      <c r="S10" s="19">
        <v>9444.5</v>
      </c>
      <c r="T10" s="18">
        <v>147</v>
      </c>
      <c r="U10" s="20">
        <v>661.5</v>
      </c>
      <c r="V10" s="18">
        <v>253</v>
      </c>
      <c r="W10" s="18">
        <v>1132.98</v>
      </c>
      <c r="X10" s="18">
        <v>160</v>
      </c>
      <c r="Y10" s="19">
        <v>266.8</v>
      </c>
      <c r="Z10" s="18">
        <v>150</v>
      </c>
      <c r="AA10" s="19">
        <v>121.5</v>
      </c>
      <c r="AB10" s="18">
        <v>17</v>
      </c>
      <c r="AC10" s="19">
        <v>663</v>
      </c>
      <c r="AD10" s="18">
        <v>9</v>
      </c>
      <c r="AE10" s="19">
        <v>112.5</v>
      </c>
    </row>
    <row r="11" spans="1:31" s="89" customFormat="1" x14ac:dyDescent="0.3">
      <c r="A11" s="12" t="s">
        <v>22</v>
      </c>
      <c r="B11" s="13">
        <v>90</v>
      </c>
      <c r="C11" s="14">
        <v>612</v>
      </c>
      <c r="D11" s="15">
        <v>45</v>
      </c>
      <c r="E11" s="16">
        <v>236.25</v>
      </c>
      <c r="F11" s="15">
        <v>54</v>
      </c>
      <c r="G11" s="16">
        <v>1136</v>
      </c>
      <c r="H11" s="15">
        <v>71.25</v>
      </c>
      <c r="I11" s="16">
        <v>1612.6</v>
      </c>
      <c r="J11" s="15">
        <v>20</v>
      </c>
      <c r="K11" s="16">
        <v>635.20000000000005</v>
      </c>
      <c r="L11" s="22">
        <v>191</v>
      </c>
      <c r="M11" s="16">
        <v>1501.44</v>
      </c>
      <c r="N11" s="15">
        <v>2190</v>
      </c>
      <c r="O11" s="15">
        <v>591.29999999999995</v>
      </c>
      <c r="P11" s="15">
        <v>0</v>
      </c>
      <c r="Q11" s="17">
        <v>0</v>
      </c>
      <c r="R11" s="18">
        <v>918</v>
      </c>
      <c r="S11" s="19">
        <v>5505.62</v>
      </c>
      <c r="T11" s="18">
        <v>510</v>
      </c>
      <c r="U11" s="19">
        <v>2295</v>
      </c>
      <c r="V11" s="23">
        <v>213</v>
      </c>
      <c r="W11" s="17">
        <v>891.31</v>
      </c>
      <c r="X11" s="18">
        <v>80</v>
      </c>
      <c r="Y11" s="19">
        <v>138.26</v>
      </c>
      <c r="Z11" s="23">
        <v>100</v>
      </c>
      <c r="AA11" s="19">
        <v>81</v>
      </c>
      <c r="AB11" s="18">
        <v>92</v>
      </c>
      <c r="AC11" s="19">
        <v>3383.04</v>
      </c>
      <c r="AD11" s="23">
        <v>35</v>
      </c>
      <c r="AE11" s="19">
        <v>398.36</v>
      </c>
    </row>
    <row r="12" spans="1:31" s="89" customFormat="1" x14ac:dyDescent="0.3">
      <c r="A12" s="12" t="s">
        <v>23</v>
      </c>
      <c r="B12" s="13">
        <v>285</v>
      </c>
      <c r="C12" s="14">
        <v>1969.97</v>
      </c>
      <c r="D12" s="15">
        <v>100</v>
      </c>
      <c r="E12" s="16">
        <v>525</v>
      </c>
      <c r="F12" s="15">
        <v>303</v>
      </c>
      <c r="G12" s="15">
        <v>7274.29</v>
      </c>
      <c r="H12" s="15">
        <v>143</v>
      </c>
      <c r="I12" s="16">
        <v>3411.28</v>
      </c>
      <c r="J12" s="15">
        <v>366</v>
      </c>
      <c r="K12" s="16">
        <v>14831</v>
      </c>
      <c r="L12" s="15">
        <v>497</v>
      </c>
      <c r="M12" s="16">
        <v>4284.33</v>
      </c>
      <c r="N12" s="15">
        <v>3740</v>
      </c>
      <c r="O12" s="16">
        <v>1211.3900000000001</v>
      </c>
      <c r="P12" s="15">
        <v>0</v>
      </c>
      <c r="Q12" s="17">
        <v>0</v>
      </c>
      <c r="R12" s="18">
        <v>1722</v>
      </c>
      <c r="S12" s="19">
        <v>10228.68</v>
      </c>
      <c r="T12" s="18">
        <v>1590</v>
      </c>
      <c r="U12" s="20">
        <v>7155</v>
      </c>
      <c r="V12" s="18">
        <v>158</v>
      </c>
      <c r="W12" s="18">
        <v>819.86</v>
      </c>
      <c r="X12" s="18">
        <v>700</v>
      </c>
      <c r="Y12" s="19">
        <v>1039.5</v>
      </c>
      <c r="Z12" s="23">
        <v>336</v>
      </c>
      <c r="AA12" s="19">
        <v>609</v>
      </c>
      <c r="AB12" s="18">
        <v>181</v>
      </c>
      <c r="AC12" s="19">
        <v>6622.2</v>
      </c>
      <c r="AD12" s="23">
        <v>53</v>
      </c>
      <c r="AE12" s="19">
        <v>662.5</v>
      </c>
    </row>
    <row r="13" spans="1:31" s="89" customFormat="1" x14ac:dyDescent="0.3">
      <c r="A13" s="12" t="s">
        <v>24</v>
      </c>
      <c r="B13" s="13">
        <v>206</v>
      </c>
      <c r="C13" s="14">
        <v>1564</v>
      </c>
      <c r="D13" s="15">
        <v>222</v>
      </c>
      <c r="E13" s="16">
        <v>1212.3499999999999</v>
      </c>
      <c r="F13" s="15">
        <v>219</v>
      </c>
      <c r="G13" s="16">
        <v>4908</v>
      </c>
      <c r="H13" s="15">
        <v>140</v>
      </c>
      <c r="I13" s="16">
        <v>3125.47</v>
      </c>
      <c r="J13" s="15">
        <v>50</v>
      </c>
      <c r="K13" s="16">
        <v>1585.5</v>
      </c>
      <c r="L13" s="15">
        <v>184</v>
      </c>
      <c r="M13" s="15">
        <v>1764</v>
      </c>
      <c r="N13" s="15">
        <v>2500</v>
      </c>
      <c r="O13" s="15">
        <v>675</v>
      </c>
      <c r="P13" s="15">
        <v>0</v>
      </c>
      <c r="Q13" s="17">
        <v>0</v>
      </c>
      <c r="R13" s="18">
        <v>1065</v>
      </c>
      <c r="S13" s="19">
        <v>6824.9</v>
      </c>
      <c r="T13" s="18">
        <v>968</v>
      </c>
      <c r="U13" s="19">
        <v>4203.63</v>
      </c>
      <c r="V13" s="23">
        <v>283</v>
      </c>
      <c r="W13" s="17">
        <v>1382.95</v>
      </c>
      <c r="X13" s="18">
        <v>50</v>
      </c>
      <c r="Y13" s="19">
        <v>420</v>
      </c>
      <c r="Z13" s="23">
        <v>12</v>
      </c>
      <c r="AA13" s="19">
        <v>9.7200000000000006</v>
      </c>
      <c r="AB13" s="18">
        <v>151</v>
      </c>
      <c r="AC13" s="19">
        <v>5579.88</v>
      </c>
      <c r="AD13" s="18">
        <v>27</v>
      </c>
      <c r="AE13" s="19">
        <v>337.5</v>
      </c>
    </row>
    <row r="14" spans="1:31" s="89" customFormat="1" x14ac:dyDescent="0.3">
      <c r="A14" s="12" t="s">
        <v>25</v>
      </c>
      <c r="B14" s="13">
        <v>207</v>
      </c>
      <c r="C14" s="14">
        <v>1420</v>
      </c>
      <c r="D14" s="15">
        <v>78</v>
      </c>
      <c r="E14" s="16">
        <v>409.5</v>
      </c>
      <c r="F14" s="15">
        <v>117</v>
      </c>
      <c r="G14" s="16">
        <v>2316</v>
      </c>
      <c r="H14" s="15">
        <v>103</v>
      </c>
      <c r="I14" s="16">
        <v>2337.5100000000002</v>
      </c>
      <c r="J14" s="15">
        <v>71</v>
      </c>
      <c r="K14" s="16">
        <v>2363.5500000000002</v>
      </c>
      <c r="L14" s="15">
        <v>261</v>
      </c>
      <c r="M14" s="15">
        <v>1551.25</v>
      </c>
      <c r="N14" s="15">
        <v>5940</v>
      </c>
      <c r="O14" s="16">
        <v>1843</v>
      </c>
      <c r="P14" s="15">
        <v>0</v>
      </c>
      <c r="Q14" s="17">
        <v>0</v>
      </c>
      <c r="R14" s="18">
        <v>3825</v>
      </c>
      <c r="S14" s="19">
        <v>24380</v>
      </c>
      <c r="T14" s="18">
        <v>1799</v>
      </c>
      <c r="U14" s="20">
        <v>8095.5</v>
      </c>
      <c r="V14" s="18">
        <v>170</v>
      </c>
      <c r="W14" s="17">
        <v>850.16</v>
      </c>
      <c r="X14" s="18">
        <v>550</v>
      </c>
      <c r="Y14" s="19">
        <v>832.19</v>
      </c>
      <c r="Z14" s="23">
        <v>850</v>
      </c>
      <c r="AA14" s="19">
        <v>688.5</v>
      </c>
      <c r="AB14" s="18">
        <v>74</v>
      </c>
      <c r="AC14" s="19">
        <v>2835.6</v>
      </c>
      <c r="AD14" s="23">
        <v>5</v>
      </c>
      <c r="AE14" s="19">
        <v>62.3</v>
      </c>
    </row>
    <row r="15" spans="1:31" s="89" customFormat="1" x14ac:dyDescent="0.3">
      <c r="A15" s="12" t="s">
        <v>26</v>
      </c>
      <c r="B15" s="13">
        <v>330</v>
      </c>
      <c r="C15" s="14">
        <v>2244</v>
      </c>
      <c r="D15" s="15">
        <v>145</v>
      </c>
      <c r="E15" s="15">
        <v>761.25</v>
      </c>
      <c r="F15" s="15">
        <v>108</v>
      </c>
      <c r="G15" s="16">
        <v>2138.4</v>
      </c>
      <c r="H15" s="15">
        <v>48.5</v>
      </c>
      <c r="I15" s="16">
        <v>1162.71</v>
      </c>
      <c r="J15" s="15">
        <v>40</v>
      </c>
      <c r="K15" s="16">
        <v>1268.4000000000001</v>
      </c>
      <c r="L15" s="15">
        <v>184</v>
      </c>
      <c r="M15" s="16">
        <v>1269.5999999999999</v>
      </c>
      <c r="N15" s="15">
        <v>5730</v>
      </c>
      <c r="O15" s="16">
        <v>1726.6</v>
      </c>
      <c r="P15" s="15">
        <v>0</v>
      </c>
      <c r="Q15" s="17">
        <v>0</v>
      </c>
      <c r="R15" s="18">
        <v>994</v>
      </c>
      <c r="S15" s="19">
        <v>5904.36</v>
      </c>
      <c r="T15" s="18">
        <v>1600</v>
      </c>
      <c r="U15" s="19">
        <v>7200</v>
      </c>
      <c r="V15" s="23">
        <v>181</v>
      </c>
      <c r="W15" s="17">
        <v>941.2</v>
      </c>
      <c r="X15" s="18">
        <v>600</v>
      </c>
      <c r="Y15" s="19">
        <v>903.88</v>
      </c>
      <c r="Z15" s="23">
        <v>730</v>
      </c>
      <c r="AA15" s="19">
        <v>591.29999999999995</v>
      </c>
      <c r="AB15" s="18">
        <v>44</v>
      </c>
      <c r="AC15" s="19">
        <v>1716</v>
      </c>
      <c r="AD15" s="23">
        <v>26</v>
      </c>
      <c r="AE15" s="19">
        <v>325</v>
      </c>
    </row>
    <row r="16" spans="1:31" s="89" customFormat="1" ht="14.4" customHeight="1" x14ac:dyDescent="0.3">
      <c r="A16" s="12" t="s">
        <v>27</v>
      </c>
      <c r="B16" s="13">
        <v>440</v>
      </c>
      <c r="C16" s="14">
        <v>3960</v>
      </c>
      <c r="D16" s="15">
        <v>19</v>
      </c>
      <c r="E16" s="16">
        <v>99.75</v>
      </c>
      <c r="F16" s="15">
        <v>86</v>
      </c>
      <c r="G16" s="16">
        <v>1702.8</v>
      </c>
      <c r="H16" s="15">
        <v>138</v>
      </c>
      <c r="I16" s="16">
        <v>3085.43</v>
      </c>
      <c r="J16" s="15">
        <v>48.5</v>
      </c>
      <c r="K16" s="16">
        <v>1537.93</v>
      </c>
      <c r="L16" s="15">
        <v>279</v>
      </c>
      <c r="M16" s="15">
        <v>1464.75</v>
      </c>
      <c r="N16" s="15">
        <v>6600</v>
      </c>
      <c r="O16" s="16">
        <v>1863.1</v>
      </c>
      <c r="P16" s="15">
        <v>0</v>
      </c>
      <c r="Q16" s="17">
        <v>0</v>
      </c>
      <c r="R16" s="18">
        <v>2680</v>
      </c>
      <c r="S16" s="19">
        <v>16779.2</v>
      </c>
      <c r="T16" s="18">
        <v>724</v>
      </c>
      <c r="U16" s="20">
        <v>3258</v>
      </c>
      <c r="V16" s="18">
        <v>106</v>
      </c>
      <c r="W16" s="17">
        <v>478.87</v>
      </c>
      <c r="X16" s="18">
        <v>2158</v>
      </c>
      <c r="Y16" s="19">
        <v>5320.32</v>
      </c>
      <c r="Z16" s="18">
        <v>1200</v>
      </c>
      <c r="AA16" s="19">
        <v>972</v>
      </c>
      <c r="AB16" s="18">
        <v>157</v>
      </c>
      <c r="AC16" s="19">
        <v>5871</v>
      </c>
      <c r="AD16" s="18">
        <v>96</v>
      </c>
      <c r="AE16" s="19">
        <v>1200</v>
      </c>
    </row>
    <row r="17" spans="1:31" s="89" customFormat="1" ht="14.4" customHeight="1" x14ac:dyDescent="0.3">
      <c r="A17" s="12" t="s">
        <v>28</v>
      </c>
      <c r="B17" s="13">
        <v>430</v>
      </c>
      <c r="C17" s="14">
        <v>2924</v>
      </c>
      <c r="D17" s="15">
        <v>175</v>
      </c>
      <c r="E17" s="16">
        <v>917</v>
      </c>
      <c r="F17" s="15">
        <v>158</v>
      </c>
      <c r="G17" s="16">
        <v>3128.4</v>
      </c>
      <c r="H17" s="15">
        <v>208</v>
      </c>
      <c r="I17" s="16">
        <v>4708.84</v>
      </c>
      <c r="J17" s="15">
        <v>30</v>
      </c>
      <c r="K17" s="16">
        <v>951.3</v>
      </c>
      <c r="L17" s="15">
        <v>380</v>
      </c>
      <c r="M17" s="15">
        <v>2622</v>
      </c>
      <c r="N17" s="15">
        <v>4440</v>
      </c>
      <c r="O17" s="16">
        <v>1438.12</v>
      </c>
      <c r="P17" s="15">
        <v>0</v>
      </c>
      <c r="Q17" s="17">
        <v>0</v>
      </c>
      <c r="R17" s="18">
        <v>2004</v>
      </c>
      <c r="S17" s="19">
        <v>13627.2</v>
      </c>
      <c r="T17" s="18">
        <v>2340</v>
      </c>
      <c r="U17" s="20">
        <v>10530</v>
      </c>
      <c r="V17" s="18">
        <v>157</v>
      </c>
      <c r="W17" s="18">
        <v>779.8</v>
      </c>
      <c r="X17" s="18">
        <v>800</v>
      </c>
      <c r="Y17" s="19">
        <v>1202.46</v>
      </c>
      <c r="Z17" s="18">
        <v>400</v>
      </c>
      <c r="AA17" s="19">
        <v>324</v>
      </c>
      <c r="AB17" s="18">
        <v>75</v>
      </c>
      <c r="AC17" s="19">
        <v>2925</v>
      </c>
      <c r="AD17" s="18">
        <v>45</v>
      </c>
      <c r="AE17" s="19">
        <v>562.5</v>
      </c>
    </row>
    <row r="18" spans="1:31" s="89" customFormat="1" ht="14.4" customHeight="1" x14ac:dyDescent="0.3">
      <c r="A18" s="12" t="s">
        <v>29</v>
      </c>
      <c r="B18" s="13">
        <v>230</v>
      </c>
      <c r="C18" s="14">
        <v>1564</v>
      </c>
      <c r="D18" s="15">
        <v>505</v>
      </c>
      <c r="E18" s="16">
        <v>2595.6999999999998</v>
      </c>
      <c r="F18" s="15">
        <v>211</v>
      </c>
      <c r="G18" s="16">
        <v>4177.8</v>
      </c>
      <c r="H18" s="15">
        <v>18</v>
      </c>
      <c r="I18" s="16">
        <v>415.27</v>
      </c>
      <c r="J18" s="15">
        <v>30</v>
      </c>
      <c r="K18" s="16">
        <v>951.3</v>
      </c>
      <c r="L18" s="15">
        <v>891</v>
      </c>
      <c r="M18" s="16">
        <v>6445.89</v>
      </c>
      <c r="N18" s="15">
        <v>980</v>
      </c>
      <c r="O18" s="16">
        <v>317.42</v>
      </c>
      <c r="P18" s="15">
        <v>0</v>
      </c>
      <c r="Q18" s="17">
        <v>0</v>
      </c>
      <c r="R18" s="18">
        <v>2844</v>
      </c>
      <c r="S18" s="19">
        <v>17154.8</v>
      </c>
      <c r="T18" s="18">
        <v>1028</v>
      </c>
      <c r="U18" s="20">
        <v>4626</v>
      </c>
      <c r="V18" s="18">
        <v>172</v>
      </c>
      <c r="W18" s="17">
        <v>855.94</v>
      </c>
      <c r="X18" s="18">
        <v>725</v>
      </c>
      <c r="Y18" s="19">
        <v>1031.5</v>
      </c>
      <c r="Z18" s="18">
        <v>420</v>
      </c>
      <c r="AA18" s="19">
        <v>340.2</v>
      </c>
      <c r="AB18" s="18">
        <v>82</v>
      </c>
      <c r="AC18" s="19">
        <v>3198</v>
      </c>
      <c r="AD18" s="18">
        <v>70</v>
      </c>
      <c r="AE18" s="19">
        <v>875</v>
      </c>
    </row>
    <row r="19" spans="1:31" s="89" customFormat="1" ht="14.4" customHeight="1" x14ac:dyDescent="0.3">
      <c r="A19" s="12" t="s">
        <v>30</v>
      </c>
      <c r="B19" s="13">
        <v>159</v>
      </c>
      <c r="C19" s="14">
        <v>1081.2</v>
      </c>
      <c r="D19" s="15">
        <v>442</v>
      </c>
      <c r="E19" s="15">
        <v>2279.08</v>
      </c>
      <c r="F19" s="15">
        <v>142</v>
      </c>
      <c r="G19" s="16">
        <v>2811.6</v>
      </c>
      <c r="H19" s="15">
        <v>91</v>
      </c>
      <c r="I19" s="16">
        <v>2096.64</v>
      </c>
      <c r="J19" s="15">
        <v>22</v>
      </c>
      <c r="K19" s="16">
        <v>697.62</v>
      </c>
      <c r="L19" s="15">
        <v>232</v>
      </c>
      <c r="M19" s="16">
        <v>1444.56</v>
      </c>
      <c r="N19" s="15">
        <v>3560</v>
      </c>
      <c r="O19" s="16">
        <v>1120</v>
      </c>
      <c r="P19" s="15">
        <v>0</v>
      </c>
      <c r="Q19" s="17">
        <v>0</v>
      </c>
      <c r="R19" s="18">
        <v>2354</v>
      </c>
      <c r="S19" s="19">
        <v>16007.2</v>
      </c>
      <c r="T19" s="18">
        <v>1366</v>
      </c>
      <c r="U19" s="19">
        <v>6147</v>
      </c>
      <c r="V19" s="23">
        <v>176</v>
      </c>
      <c r="W19" s="17">
        <v>915.2</v>
      </c>
      <c r="X19" s="18">
        <v>300</v>
      </c>
      <c r="Y19" s="19">
        <v>445</v>
      </c>
      <c r="Z19" s="23">
        <v>300</v>
      </c>
      <c r="AA19" s="19">
        <v>243</v>
      </c>
      <c r="AB19" s="18">
        <v>63</v>
      </c>
      <c r="AC19" s="19">
        <v>2457</v>
      </c>
      <c r="AD19" s="23">
        <v>3</v>
      </c>
      <c r="AE19" s="19">
        <v>37.5</v>
      </c>
    </row>
    <row r="20" spans="1:31" s="89" customFormat="1" ht="14.4" customHeight="1" x14ac:dyDescent="0.3">
      <c r="A20" s="12" t="s">
        <v>31</v>
      </c>
      <c r="B20" s="13">
        <v>28</v>
      </c>
      <c r="C20" s="14">
        <v>190.4</v>
      </c>
      <c r="D20" s="15">
        <v>15</v>
      </c>
      <c r="E20" s="16">
        <v>78.64</v>
      </c>
      <c r="F20" s="15">
        <v>117</v>
      </c>
      <c r="G20" s="16">
        <v>2316.6</v>
      </c>
      <c r="H20" s="15">
        <v>110</v>
      </c>
      <c r="I20" s="15">
        <v>2703.8</v>
      </c>
      <c r="J20" s="15">
        <v>49</v>
      </c>
      <c r="K20" s="16">
        <v>2474.5</v>
      </c>
      <c r="L20" s="15">
        <v>193</v>
      </c>
      <c r="M20" s="16">
        <v>2101.77</v>
      </c>
      <c r="N20" s="15">
        <v>1850</v>
      </c>
      <c r="O20" s="16">
        <v>599.22</v>
      </c>
      <c r="P20" s="15">
        <v>0</v>
      </c>
      <c r="Q20" s="17">
        <v>0</v>
      </c>
      <c r="R20" s="18">
        <v>120</v>
      </c>
      <c r="S20" s="19">
        <v>816</v>
      </c>
      <c r="T20" s="18">
        <v>327</v>
      </c>
      <c r="U20" s="19">
        <v>1471.5</v>
      </c>
      <c r="V20" s="18">
        <v>169</v>
      </c>
      <c r="W20" s="17">
        <v>878.8</v>
      </c>
      <c r="X20" s="18">
        <v>1070</v>
      </c>
      <c r="Y20" s="19">
        <v>1649.03</v>
      </c>
      <c r="Z20" s="23">
        <v>630</v>
      </c>
      <c r="AA20" s="19">
        <v>510.3</v>
      </c>
      <c r="AB20" s="18">
        <v>30</v>
      </c>
      <c r="AC20" s="19">
        <v>1170</v>
      </c>
      <c r="AD20" s="23">
        <v>0</v>
      </c>
      <c r="AE20" s="19">
        <v>0</v>
      </c>
    </row>
    <row r="21" spans="1:31" s="89" customFormat="1" ht="14.4" customHeight="1" x14ac:dyDescent="0.3">
      <c r="A21" s="12" t="s">
        <v>32</v>
      </c>
      <c r="B21" s="13">
        <v>383</v>
      </c>
      <c r="C21" s="14">
        <v>2604.4</v>
      </c>
      <c r="D21" s="15">
        <v>250</v>
      </c>
      <c r="E21" s="16">
        <v>1300.95</v>
      </c>
      <c r="F21" s="15">
        <v>153</v>
      </c>
      <c r="G21" s="16">
        <v>2703.9</v>
      </c>
      <c r="H21" s="15">
        <v>22</v>
      </c>
      <c r="I21" s="16">
        <v>540.76</v>
      </c>
      <c r="J21" s="15">
        <v>55</v>
      </c>
      <c r="K21" s="16">
        <v>744.05</v>
      </c>
      <c r="L21" s="15">
        <v>377</v>
      </c>
      <c r="M21" s="15">
        <v>2422.14</v>
      </c>
      <c r="N21" s="15">
        <v>6780</v>
      </c>
      <c r="O21" s="16">
        <v>2109.8000000000002</v>
      </c>
      <c r="P21" s="15">
        <v>0</v>
      </c>
      <c r="Q21" s="17">
        <v>0</v>
      </c>
      <c r="R21" s="18">
        <v>2048</v>
      </c>
      <c r="S21" s="19">
        <v>12165.12</v>
      </c>
      <c r="T21" s="18">
        <v>1444</v>
      </c>
      <c r="U21" s="19">
        <v>6498</v>
      </c>
      <c r="V21" s="23">
        <v>98</v>
      </c>
      <c r="W21" s="17">
        <v>509.6</v>
      </c>
      <c r="X21" s="18">
        <v>970</v>
      </c>
      <c r="Y21" s="19">
        <v>1457.98</v>
      </c>
      <c r="Z21" s="23">
        <v>280</v>
      </c>
      <c r="AA21" s="19">
        <v>226.8</v>
      </c>
      <c r="AB21" s="18">
        <v>78</v>
      </c>
      <c r="AC21" s="19">
        <v>3042</v>
      </c>
      <c r="AD21" s="23">
        <v>0</v>
      </c>
      <c r="AE21" s="19">
        <v>0</v>
      </c>
    </row>
    <row r="22" spans="1:31" s="89" customFormat="1" ht="14.4" customHeight="1" x14ac:dyDescent="0.3">
      <c r="A22" s="12" t="s">
        <v>33</v>
      </c>
      <c r="B22" s="13">
        <v>257.5</v>
      </c>
      <c r="C22" s="14">
        <v>1751</v>
      </c>
      <c r="D22" s="15">
        <v>270</v>
      </c>
      <c r="E22" s="16">
        <v>1417.5</v>
      </c>
      <c r="F22" s="15">
        <v>118</v>
      </c>
      <c r="G22" s="16">
        <v>2336.4</v>
      </c>
      <c r="H22" s="15">
        <v>188</v>
      </c>
      <c r="I22" s="16">
        <v>4214.49</v>
      </c>
      <c r="J22" s="15">
        <v>39</v>
      </c>
      <c r="K22" s="16">
        <v>1236.69</v>
      </c>
      <c r="L22" s="15">
        <v>534</v>
      </c>
      <c r="M22" s="16">
        <v>3184.07</v>
      </c>
      <c r="N22" s="15">
        <v>6580</v>
      </c>
      <c r="O22" s="16">
        <v>1976</v>
      </c>
      <c r="P22" s="15">
        <v>0</v>
      </c>
      <c r="Q22" s="17">
        <v>0</v>
      </c>
      <c r="R22" s="18">
        <v>2791</v>
      </c>
      <c r="S22" s="19">
        <v>16825.939999999999</v>
      </c>
      <c r="T22" s="18">
        <v>1280</v>
      </c>
      <c r="U22" s="20">
        <v>5760</v>
      </c>
      <c r="V22" s="18">
        <v>721</v>
      </c>
      <c r="W22" s="18">
        <v>3225.63</v>
      </c>
      <c r="X22" s="18">
        <v>1500</v>
      </c>
      <c r="Y22" s="19">
        <v>2730</v>
      </c>
      <c r="Z22" s="18">
        <v>1300</v>
      </c>
      <c r="AA22" s="19">
        <v>1053</v>
      </c>
      <c r="AB22" s="18">
        <v>54</v>
      </c>
      <c r="AC22" s="19">
        <v>2106</v>
      </c>
      <c r="AD22" s="18">
        <v>25</v>
      </c>
      <c r="AE22" s="19">
        <v>312.5</v>
      </c>
    </row>
    <row r="23" spans="1:31" s="89" customFormat="1" x14ac:dyDescent="0.3">
      <c r="A23" s="12" t="s">
        <v>34</v>
      </c>
      <c r="B23" s="13">
        <v>211</v>
      </c>
      <c r="C23" s="14">
        <v>1437.28</v>
      </c>
      <c r="D23" s="15">
        <v>138</v>
      </c>
      <c r="E23" s="16">
        <v>724.5</v>
      </c>
      <c r="F23" s="15">
        <v>116</v>
      </c>
      <c r="G23" s="15">
        <v>2296.8000000000002</v>
      </c>
      <c r="H23" s="15">
        <v>175</v>
      </c>
      <c r="I23" s="16">
        <v>3664.5</v>
      </c>
      <c r="J23" s="15">
        <v>158</v>
      </c>
      <c r="K23" s="16">
        <v>5813.85</v>
      </c>
      <c r="L23" s="15">
        <v>198</v>
      </c>
      <c r="M23" s="16">
        <v>1330.98</v>
      </c>
      <c r="N23" s="15">
        <v>3690</v>
      </c>
      <c r="O23" s="16">
        <v>1195.2</v>
      </c>
      <c r="P23" s="15">
        <v>0</v>
      </c>
      <c r="Q23" s="17">
        <v>0</v>
      </c>
      <c r="R23" s="18">
        <v>1922</v>
      </c>
      <c r="S23" s="19">
        <v>11416.68</v>
      </c>
      <c r="T23" s="18">
        <v>1357</v>
      </c>
      <c r="U23" s="19">
        <v>6106.5</v>
      </c>
      <c r="V23" s="18">
        <v>274</v>
      </c>
      <c r="W23" s="18">
        <v>1353.34</v>
      </c>
      <c r="X23" s="18">
        <v>1300</v>
      </c>
      <c r="Y23" s="19">
        <v>2255</v>
      </c>
      <c r="Z23" s="18">
        <v>1050</v>
      </c>
      <c r="AA23" s="19">
        <v>850.5</v>
      </c>
      <c r="AB23" s="18">
        <v>99</v>
      </c>
      <c r="AC23" s="19">
        <v>3726.6</v>
      </c>
      <c r="AD23" s="18">
        <v>179</v>
      </c>
      <c r="AE23" s="19">
        <v>2237.5</v>
      </c>
    </row>
    <row r="24" spans="1:31" s="89" customFormat="1" x14ac:dyDescent="0.3">
      <c r="A24" s="12" t="s">
        <v>35</v>
      </c>
      <c r="B24" s="13">
        <v>260</v>
      </c>
      <c r="C24" s="14">
        <v>1768</v>
      </c>
      <c r="D24" s="15">
        <v>357</v>
      </c>
      <c r="E24" s="16">
        <v>1876.87</v>
      </c>
      <c r="F24" s="15">
        <v>102</v>
      </c>
      <c r="G24" s="16">
        <v>2026.65</v>
      </c>
      <c r="H24" s="15">
        <v>84</v>
      </c>
      <c r="I24" s="16">
        <v>1866.63</v>
      </c>
      <c r="J24" s="15">
        <v>40</v>
      </c>
      <c r="K24" s="16">
        <v>1268.4000000000001</v>
      </c>
      <c r="L24" s="15">
        <v>352</v>
      </c>
      <c r="M24" s="16">
        <v>2197.25</v>
      </c>
      <c r="N24" s="15">
        <v>2910</v>
      </c>
      <c r="O24" s="16">
        <v>942.55</v>
      </c>
      <c r="P24" s="15">
        <v>0</v>
      </c>
      <c r="Q24" s="17">
        <v>0</v>
      </c>
      <c r="R24" s="18">
        <v>992</v>
      </c>
      <c r="S24" s="19">
        <v>6745.6</v>
      </c>
      <c r="T24" s="18">
        <v>1557</v>
      </c>
      <c r="U24" s="20">
        <v>7006.5</v>
      </c>
      <c r="V24" s="18">
        <v>266</v>
      </c>
      <c r="W24" s="18">
        <v>1295.04</v>
      </c>
      <c r="X24" s="18">
        <v>1150</v>
      </c>
      <c r="Y24" s="19">
        <v>2145</v>
      </c>
      <c r="Z24" s="18">
        <v>1000</v>
      </c>
      <c r="AA24" s="19">
        <v>810</v>
      </c>
      <c r="AB24" s="18">
        <v>66</v>
      </c>
      <c r="AC24" s="19">
        <v>2574</v>
      </c>
      <c r="AD24" s="18">
        <v>52</v>
      </c>
      <c r="AE24" s="20">
        <v>650</v>
      </c>
    </row>
    <row r="25" spans="1:31" s="89" customFormat="1" x14ac:dyDescent="0.3">
      <c r="A25" s="24" t="s">
        <v>36</v>
      </c>
      <c r="B25" s="25">
        <v>1379</v>
      </c>
      <c r="C25" s="26">
        <v>9601.83</v>
      </c>
      <c r="D25" s="25">
        <v>600</v>
      </c>
      <c r="E25" s="26">
        <v>3150</v>
      </c>
      <c r="F25" s="25">
        <v>742</v>
      </c>
      <c r="G25" s="25">
        <v>15758.1</v>
      </c>
      <c r="H25" s="25">
        <v>356</v>
      </c>
      <c r="I25" s="26">
        <v>8116.76</v>
      </c>
      <c r="J25" s="25">
        <v>510</v>
      </c>
      <c r="K25" s="26">
        <v>22433.25</v>
      </c>
      <c r="L25" s="25">
        <v>1523</v>
      </c>
      <c r="M25" s="26">
        <v>11523.75</v>
      </c>
      <c r="N25" s="25">
        <v>11400</v>
      </c>
      <c r="O25" s="26">
        <v>3692.47</v>
      </c>
      <c r="P25" s="25">
        <v>0</v>
      </c>
      <c r="Q25" s="26">
        <v>0</v>
      </c>
      <c r="R25" s="25">
        <v>9982</v>
      </c>
      <c r="S25" s="27">
        <v>65005.88</v>
      </c>
      <c r="T25" s="25">
        <v>8680</v>
      </c>
      <c r="U25" s="27">
        <v>37262.980000000003</v>
      </c>
      <c r="V25" s="28">
        <v>660</v>
      </c>
      <c r="W25" s="29">
        <v>3406.81</v>
      </c>
      <c r="X25" s="25">
        <v>1800</v>
      </c>
      <c r="Y25" s="27">
        <v>2673</v>
      </c>
      <c r="Z25" s="25">
        <v>4100</v>
      </c>
      <c r="AA25" s="27">
        <v>3321</v>
      </c>
      <c r="AB25" s="25">
        <v>140</v>
      </c>
      <c r="AC25" s="27">
        <v>5460</v>
      </c>
      <c r="AD25" s="25">
        <v>24</v>
      </c>
      <c r="AE25" s="27">
        <v>300</v>
      </c>
    </row>
    <row r="26" spans="1:31" s="89" customFormat="1" x14ac:dyDescent="0.3">
      <c r="A26" s="31" t="s">
        <v>37</v>
      </c>
      <c r="B26" s="32">
        <f t="shared" ref="B26:Y26" si="0">SUM(B8:B25)</f>
        <v>5334.5</v>
      </c>
      <c r="C26" s="33">
        <f t="shared" si="0"/>
        <v>37698.28</v>
      </c>
      <c r="D26" s="32">
        <f t="shared" si="0"/>
        <v>3777</v>
      </c>
      <c r="E26" s="32">
        <f t="shared" si="0"/>
        <v>19790.310000000001</v>
      </c>
      <c r="F26" s="32">
        <f t="shared" si="0"/>
        <v>3171</v>
      </c>
      <c r="G26" s="32">
        <f t="shared" si="0"/>
        <v>65517.840000000004</v>
      </c>
      <c r="H26" s="32">
        <f t="shared" si="0"/>
        <v>2033.75</v>
      </c>
      <c r="I26" s="32">
        <f t="shared" si="0"/>
        <v>46260.78</v>
      </c>
      <c r="J26" s="32">
        <f t="shared" si="0"/>
        <v>1596.5</v>
      </c>
      <c r="K26" s="33">
        <f t="shared" si="0"/>
        <v>60948.82</v>
      </c>
      <c r="L26" s="32">
        <f t="shared" si="0"/>
        <v>6815</v>
      </c>
      <c r="M26" s="32">
        <f t="shared" si="0"/>
        <v>49037.500000000007</v>
      </c>
      <c r="N26" s="32">
        <f t="shared" si="0"/>
        <v>77240</v>
      </c>
      <c r="O26" s="32">
        <f t="shared" si="0"/>
        <v>24005.74</v>
      </c>
      <c r="P26" s="32">
        <f t="shared" si="0"/>
        <v>0</v>
      </c>
      <c r="Q26" s="33">
        <f t="shared" si="0"/>
        <v>0</v>
      </c>
      <c r="R26" s="32">
        <f t="shared" si="0"/>
        <v>40342</v>
      </c>
      <c r="S26" s="33">
        <f t="shared" si="0"/>
        <v>256272.88</v>
      </c>
      <c r="T26" s="32">
        <f t="shared" si="0"/>
        <v>29129</v>
      </c>
      <c r="U26" s="32">
        <f t="shared" si="0"/>
        <v>129131.11000000002</v>
      </c>
      <c r="V26" s="32">
        <f t="shared" si="0"/>
        <v>4272</v>
      </c>
      <c r="W26" s="32">
        <f t="shared" si="0"/>
        <v>20835.490000000002</v>
      </c>
      <c r="X26" s="32">
        <f t="shared" si="0"/>
        <v>15438</v>
      </c>
      <c r="Y26" s="33">
        <f t="shared" si="0"/>
        <v>27060.440000000002</v>
      </c>
      <c r="Z26" s="32">
        <f t="shared" ref="Z26:AE26" si="1">SUM(Z8:Z25)</f>
        <v>14008</v>
      </c>
      <c r="AA26" s="33">
        <f t="shared" si="1"/>
        <v>11683.32</v>
      </c>
      <c r="AB26" s="32">
        <f t="shared" si="1"/>
        <v>1549</v>
      </c>
      <c r="AC26" s="33">
        <f t="shared" si="1"/>
        <v>59023.32</v>
      </c>
      <c r="AD26" s="32">
        <f t="shared" si="1"/>
        <v>779</v>
      </c>
      <c r="AE26" s="32">
        <f t="shared" si="1"/>
        <v>9698.16</v>
      </c>
    </row>
    <row r="27" spans="1:31" s="89" customFormat="1" x14ac:dyDescent="0.3">
      <c r="A27" s="24" t="s">
        <v>38</v>
      </c>
      <c r="B27" s="25">
        <v>345</v>
      </c>
      <c r="C27" s="26">
        <v>1901.84</v>
      </c>
      <c r="D27" s="25">
        <v>350</v>
      </c>
      <c r="E27" s="26">
        <v>1821</v>
      </c>
      <c r="F27" s="25">
        <v>8</v>
      </c>
      <c r="G27" s="26">
        <v>158.4</v>
      </c>
      <c r="H27" s="25">
        <v>72</v>
      </c>
      <c r="I27" s="26">
        <v>1694.88</v>
      </c>
      <c r="J27" s="25">
        <v>120</v>
      </c>
      <c r="K27" s="26">
        <v>4459.3500000000004</v>
      </c>
      <c r="L27" s="25">
        <v>0</v>
      </c>
      <c r="M27" s="26">
        <v>0</v>
      </c>
      <c r="N27" s="25">
        <v>2770</v>
      </c>
      <c r="O27" s="26">
        <v>897.2</v>
      </c>
      <c r="P27" s="25">
        <v>0</v>
      </c>
      <c r="Q27" s="26">
        <v>0</v>
      </c>
      <c r="R27" s="25">
        <v>0</v>
      </c>
      <c r="S27" s="27">
        <v>0</v>
      </c>
      <c r="T27" s="25">
        <v>1853</v>
      </c>
      <c r="U27" s="30">
        <v>8338.5</v>
      </c>
      <c r="V27" s="25">
        <v>0</v>
      </c>
      <c r="W27" s="27">
        <v>0</v>
      </c>
      <c r="X27" s="25">
        <v>649</v>
      </c>
      <c r="Y27" s="27">
        <v>2051.63</v>
      </c>
      <c r="Z27" s="25">
        <v>400</v>
      </c>
      <c r="AA27" s="27">
        <v>324</v>
      </c>
      <c r="AB27" s="25">
        <v>0</v>
      </c>
      <c r="AC27" s="27">
        <v>0</v>
      </c>
      <c r="AD27" s="25">
        <v>100</v>
      </c>
      <c r="AE27" s="27">
        <v>1375</v>
      </c>
    </row>
    <row r="28" spans="1:31" s="89" customFormat="1" x14ac:dyDescent="0.3">
      <c r="A28" s="24" t="s">
        <v>39</v>
      </c>
      <c r="B28" s="25">
        <v>1500</v>
      </c>
      <c r="C28" s="26">
        <v>8837.74</v>
      </c>
      <c r="D28" s="25">
        <v>1100</v>
      </c>
      <c r="E28" s="26">
        <v>5709</v>
      </c>
      <c r="F28" s="25">
        <v>13.5</v>
      </c>
      <c r="G28" s="26">
        <v>267.3</v>
      </c>
      <c r="H28" s="25">
        <v>180</v>
      </c>
      <c r="I28" s="26">
        <v>4375.87</v>
      </c>
      <c r="J28" s="25">
        <v>90</v>
      </c>
      <c r="K28" s="26">
        <v>2853.9</v>
      </c>
      <c r="L28" s="25">
        <v>0</v>
      </c>
      <c r="M28" s="26">
        <v>0</v>
      </c>
      <c r="N28" s="25">
        <v>2520</v>
      </c>
      <c r="O28" s="26">
        <v>816.22</v>
      </c>
      <c r="P28" s="25">
        <v>95</v>
      </c>
      <c r="Q28" s="26">
        <v>1824</v>
      </c>
      <c r="R28" s="25">
        <v>0</v>
      </c>
      <c r="S28" s="27">
        <v>0</v>
      </c>
      <c r="T28" s="25">
        <v>2705</v>
      </c>
      <c r="U28" s="30">
        <v>12172.5</v>
      </c>
      <c r="V28" s="25">
        <v>0</v>
      </c>
      <c r="W28" s="27">
        <v>0</v>
      </c>
      <c r="X28" s="25">
        <v>2600</v>
      </c>
      <c r="Y28" s="27">
        <v>3908.97</v>
      </c>
      <c r="Z28" s="25">
        <v>3800</v>
      </c>
      <c r="AA28" s="27">
        <v>3078</v>
      </c>
      <c r="AB28" s="25">
        <v>0</v>
      </c>
      <c r="AC28" s="27">
        <v>0</v>
      </c>
      <c r="AD28" s="25">
        <v>0</v>
      </c>
      <c r="AE28" s="27">
        <v>0</v>
      </c>
    </row>
    <row r="29" spans="1:31" s="89" customFormat="1" x14ac:dyDescent="0.3">
      <c r="A29" s="24" t="s">
        <v>40</v>
      </c>
      <c r="B29" s="25">
        <v>290</v>
      </c>
      <c r="C29" s="26">
        <v>1855</v>
      </c>
      <c r="D29" s="25">
        <v>540</v>
      </c>
      <c r="E29" s="26">
        <v>2959.13</v>
      </c>
      <c r="F29" s="25">
        <v>40</v>
      </c>
      <c r="G29" s="26">
        <v>594</v>
      </c>
      <c r="H29" s="25">
        <v>108</v>
      </c>
      <c r="I29" s="25">
        <v>2413.91</v>
      </c>
      <c r="J29" s="25">
        <v>435</v>
      </c>
      <c r="K29" s="26">
        <v>21088</v>
      </c>
      <c r="L29" s="25">
        <v>0</v>
      </c>
      <c r="M29" s="26">
        <v>0</v>
      </c>
      <c r="N29" s="25">
        <v>1250</v>
      </c>
      <c r="O29" s="26">
        <v>404.88</v>
      </c>
      <c r="P29" s="25">
        <v>175</v>
      </c>
      <c r="Q29" s="26">
        <v>3139.66</v>
      </c>
      <c r="R29" s="25">
        <v>0</v>
      </c>
      <c r="S29" s="27">
        <v>0</v>
      </c>
      <c r="T29" s="25">
        <v>2030</v>
      </c>
      <c r="U29" s="27">
        <v>7628.2</v>
      </c>
      <c r="V29" s="25">
        <v>0</v>
      </c>
      <c r="W29" s="27">
        <v>0</v>
      </c>
      <c r="X29" s="25">
        <v>1400</v>
      </c>
      <c r="Y29" s="27">
        <v>4093.07</v>
      </c>
      <c r="Z29" s="25">
        <v>400</v>
      </c>
      <c r="AA29" s="27">
        <v>324</v>
      </c>
      <c r="AB29" s="25">
        <v>0</v>
      </c>
      <c r="AC29" s="27">
        <v>0</v>
      </c>
      <c r="AD29" s="25">
        <v>37</v>
      </c>
      <c r="AE29" s="27">
        <v>610.5</v>
      </c>
    </row>
    <row r="30" spans="1:31" s="89" customFormat="1" x14ac:dyDescent="0.3">
      <c r="A30" s="31" t="s">
        <v>37</v>
      </c>
      <c r="B30" s="32">
        <f>SUM(B27:B29)</f>
        <v>2135</v>
      </c>
      <c r="C30" s="33">
        <f t="shared" ref="C30:Y30" si="2">SUM(C27:C29)</f>
        <v>12594.58</v>
      </c>
      <c r="D30" s="32">
        <f t="shared" si="2"/>
        <v>1990</v>
      </c>
      <c r="E30" s="33">
        <f t="shared" si="2"/>
        <v>10489.130000000001</v>
      </c>
      <c r="F30" s="32">
        <f t="shared" si="2"/>
        <v>61.5</v>
      </c>
      <c r="G30" s="33">
        <f t="shared" si="2"/>
        <v>1019.7</v>
      </c>
      <c r="H30" s="32">
        <f t="shared" si="2"/>
        <v>360</v>
      </c>
      <c r="I30" s="33">
        <f t="shared" si="2"/>
        <v>8484.66</v>
      </c>
      <c r="J30" s="32">
        <f t="shared" si="2"/>
        <v>645</v>
      </c>
      <c r="K30" s="33">
        <f t="shared" si="2"/>
        <v>28401.25</v>
      </c>
      <c r="L30" s="32">
        <f t="shared" si="2"/>
        <v>0</v>
      </c>
      <c r="M30" s="33">
        <f t="shared" si="2"/>
        <v>0</v>
      </c>
      <c r="N30" s="32">
        <f t="shared" si="2"/>
        <v>6540</v>
      </c>
      <c r="O30" s="33">
        <f t="shared" si="2"/>
        <v>2118.3000000000002</v>
      </c>
      <c r="P30" s="32">
        <f t="shared" si="2"/>
        <v>270</v>
      </c>
      <c r="Q30" s="33">
        <f t="shared" si="2"/>
        <v>4963.66</v>
      </c>
      <c r="R30" s="32">
        <f t="shared" si="2"/>
        <v>0</v>
      </c>
      <c r="S30" s="33">
        <f t="shared" si="2"/>
        <v>0</v>
      </c>
      <c r="T30" s="32">
        <f t="shared" si="2"/>
        <v>6588</v>
      </c>
      <c r="U30" s="33">
        <f t="shared" si="2"/>
        <v>28139.200000000001</v>
      </c>
      <c r="V30" s="32">
        <f t="shared" si="2"/>
        <v>0</v>
      </c>
      <c r="W30" s="33">
        <f t="shared" si="2"/>
        <v>0</v>
      </c>
      <c r="X30" s="32">
        <f t="shared" si="2"/>
        <v>4649</v>
      </c>
      <c r="Y30" s="33">
        <f t="shared" si="2"/>
        <v>10053.67</v>
      </c>
      <c r="Z30" s="32">
        <f t="shared" ref="Z30:AE30" si="3">SUM(Z27:Z29)</f>
        <v>4600</v>
      </c>
      <c r="AA30" s="33">
        <f t="shared" si="3"/>
        <v>3726</v>
      </c>
      <c r="AB30" s="32">
        <f t="shared" si="3"/>
        <v>0</v>
      </c>
      <c r="AC30" s="33">
        <f t="shared" si="3"/>
        <v>0</v>
      </c>
      <c r="AD30" s="32">
        <f t="shared" si="3"/>
        <v>137</v>
      </c>
      <c r="AE30" s="33">
        <f t="shared" si="3"/>
        <v>1985.5</v>
      </c>
    </row>
    <row r="31" spans="1:31" s="89" customFormat="1" x14ac:dyDescent="0.3">
      <c r="A31" s="24" t="s">
        <v>41</v>
      </c>
      <c r="B31" s="25">
        <v>1120</v>
      </c>
      <c r="C31" s="26">
        <v>6797.22</v>
      </c>
      <c r="D31" s="25">
        <v>1870</v>
      </c>
      <c r="E31" s="26">
        <v>9715</v>
      </c>
      <c r="F31" s="25">
        <v>120</v>
      </c>
      <c r="G31" s="26">
        <v>1785.5</v>
      </c>
      <c r="H31" s="25">
        <v>170</v>
      </c>
      <c r="I31" s="26">
        <v>3956.46</v>
      </c>
      <c r="J31" s="25">
        <v>90</v>
      </c>
      <c r="K31" s="26">
        <v>4404</v>
      </c>
      <c r="L31" s="25">
        <v>0</v>
      </c>
      <c r="M31" s="26">
        <v>0</v>
      </c>
      <c r="N31" s="25">
        <v>8020</v>
      </c>
      <c r="O31" s="26">
        <v>4434.3500000000004</v>
      </c>
      <c r="P31" s="25">
        <v>35</v>
      </c>
      <c r="Q31" s="26">
        <v>672</v>
      </c>
      <c r="R31" s="25">
        <v>0</v>
      </c>
      <c r="S31" s="27">
        <v>0</v>
      </c>
      <c r="T31" s="25">
        <v>2400</v>
      </c>
      <c r="U31" s="30">
        <v>9389.01</v>
      </c>
      <c r="V31" s="25">
        <v>0</v>
      </c>
      <c r="W31" s="34">
        <v>0</v>
      </c>
      <c r="X31" s="25">
        <v>1400</v>
      </c>
      <c r="Y31" s="27">
        <v>2079</v>
      </c>
      <c r="Z31" s="25">
        <v>1800</v>
      </c>
      <c r="AA31" s="27">
        <v>1458</v>
      </c>
      <c r="AB31" s="25">
        <v>0</v>
      </c>
      <c r="AC31" s="27">
        <v>0</v>
      </c>
      <c r="AD31" s="25">
        <v>0</v>
      </c>
      <c r="AE31" s="27">
        <v>0</v>
      </c>
    </row>
    <row r="32" spans="1:31" s="89" customFormat="1" x14ac:dyDescent="0.3">
      <c r="A32" s="24" t="s">
        <v>42</v>
      </c>
      <c r="B32" s="25">
        <v>303</v>
      </c>
      <c r="C32" s="26">
        <v>1742.25</v>
      </c>
      <c r="D32" s="25">
        <v>308</v>
      </c>
      <c r="E32" s="25">
        <v>1583.12</v>
      </c>
      <c r="F32" s="25">
        <v>17</v>
      </c>
      <c r="G32" s="26">
        <v>253.3</v>
      </c>
      <c r="H32" s="25">
        <v>25</v>
      </c>
      <c r="I32" s="25">
        <v>523.5</v>
      </c>
      <c r="J32" s="25">
        <v>433</v>
      </c>
      <c r="K32" s="26">
        <v>21823.200000000001</v>
      </c>
      <c r="L32" s="25">
        <v>0</v>
      </c>
      <c r="M32" s="26">
        <v>0</v>
      </c>
      <c r="N32" s="25">
        <v>6290</v>
      </c>
      <c r="O32" s="26">
        <v>2037.33</v>
      </c>
      <c r="P32" s="25">
        <v>123</v>
      </c>
      <c r="Q32" s="26">
        <v>2251.1999999999998</v>
      </c>
      <c r="R32" s="25">
        <v>0</v>
      </c>
      <c r="S32" s="27">
        <v>0</v>
      </c>
      <c r="T32" s="25">
        <v>3222</v>
      </c>
      <c r="U32" s="30">
        <v>11953.62</v>
      </c>
      <c r="V32" s="25">
        <v>0</v>
      </c>
      <c r="W32" s="27">
        <v>0</v>
      </c>
      <c r="X32" s="25">
        <v>3065</v>
      </c>
      <c r="Y32" s="27">
        <v>7458</v>
      </c>
      <c r="Z32" s="25">
        <v>1629</v>
      </c>
      <c r="AA32" s="27">
        <v>1319.49</v>
      </c>
      <c r="AB32" s="25">
        <v>81</v>
      </c>
      <c r="AC32" s="27">
        <v>3159</v>
      </c>
      <c r="AD32" s="25">
        <v>69</v>
      </c>
      <c r="AE32" s="27">
        <v>956.92</v>
      </c>
    </row>
    <row r="33" spans="1:31" s="89" customFormat="1" x14ac:dyDescent="0.3">
      <c r="A33" s="31" t="s">
        <v>37</v>
      </c>
      <c r="B33" s="32">
        <f>SUM(B31:B32)</f>
        <v>1423</v>
      </c>
      <c r="C33" s="33">
        <f t="shared" ref="C33:Y33" si="4">SUM(C31:C32)</f>
        <v>8539.4700000000012</v>
      </c>
      <c r="D33" s="32">
        <f t="shared" si="4"/>
        <v>2178</v>
      </c>
      <c r="E33" s="32">
        <f t="shared" si="4"/>
        <v>11298.119999999999</v>
      </c>
      <c r="F33" s="32">
        <f t="shared" si="4"/>
        <v>137</v>
      </c>
      <c r="G33" s="33">
        <f t="shared" si="4"/>
        <v>2038.8</v>
      </c>
      <c r="H33" s="32">
        <f t="shared" si="4"/>
        <v>195</v>
      </c>
      <c r="I33" s="32">
        <f t="shared" si="4"/>
        <v>4479.96</v>
      </c>
      <c r="J33" s="32">
        <f t="shared" si="4"/>
        <v>523</v>
      </c>
      <c r="K33" s="33">
        <f t="shared" si="4"/>
        <v>26227.200000000001</v>
      </c>
      <c r="L33" s="32">
        <f t="shared" si="4"/>
        <v>0</v>
      </c>
      <c r="M33" s="33">
        <f t="shared" si="4"/>
        <v>0</v>
      </c>
      <c r="N33" s="32">
        <f t="shared" si="4"/>
        <v>14310</v>
      </c>
      <c r="O33" s="32">
        <f t="shared" si="4"/>
        <v>6471.68</v>
      </c>
      <c r="P33" s="32">
        <f t="shared" si="4"/>
        <v>158</v>
      </c>
      <c r="Q33" s="33">
        <f t="shared" si="4"/>
        <v>2923.2</v>
      </c>
      <c r="R33" s="32">
        <f t="shared" si="4"/>
        <v>0</v>
      </c>
      <c r="S33" s="33">
        <f t="shared" si="4"/>
        <v>0</v>
      </c>
      <c r="T33" s="32">
        <f t="shared" si="4"/>
        <v>5622</v>
      </c>
      <c r="U33" s="32">
        <f t="shared" si="4"/>
        <v>21342.63</v>
      </c>
      <c r="V33" s="32">
        <f t="shared" si="4"/>
        <v>0</v>
      </c>
      <c r="W33" s="33">
        <f t="shared" si="4"/>
        <v>0</v>
      </c>
      <c r="X33" s="32">
        <f t="shared" si="4"/>
        <v>4465</v>
      </c>
      <c r="Y33" s="33">
        <f t="shared" si="4"/>
        <v>9537</v>
      </c>
      <c r="Z33" s="32">
        <f t="shared" ref="Z33:AE33" si="5">SUM(Z31:Z32)</f>
        <v>3429</v>
      </c>
      <c r="AA33" s="33">
        <f t="shared" si="5"/>
        <v>2777.49</v>
      </c>
      <c r="AB33" s="32">
        <f t="shared" si="5"/>
        <v>81</v>
      </c>
      <c r="AC33" s="33">
        <f t="shared" si="5"/>
        <v>3159</v>
      </c>
      <c r="AD33" s="32">
        <f t="shared" si="5"/>
        <v>69</v>
      </c>
      <c r="AE33" s="33">
        <f t="shared" si="5"/>
        <v>956.92</v>
      </c>
    </row>
    <row r="34" spans="1:31" s="89" customFormat="1" x14ac:dyDescent="0.3">
      <c r="A34" s="24" t="s">
        <v>43</v>
      </c>
      <c r="B34" s="25">
        <v>431</v>
      </c>
      <c r="C34" s="26">
        <v>3075.17</v>
      </c>
      <c r="D34" s="25">
        <v>37</v>
      </c>
      <c r="E34" s="26">
        <v>202</v>
      </c>
      <c r="F34" s="25">
        <v>6</v>
      </c>
      <c r="G34" s="26">
        <v>118.8</v>
      </c>
      <c r="H34" s="25">
        <v>123</v>
      </c>
      <c r="I34" s="25">
        <v>2390.2600000000002</v>
      </c>
      <c r="J34" s="25">
        <v>21</v>
      </c>
      <c r="K34" s="26">
        <v>665.91</v>
      </c>
      <c r="L34" s="25">
        <v>0</v>
      </c>
      <c r="M34" s="25">
        <v>0</v>
      </c>
      <c r="N34" s="25">
        <v>700</v>
      </c>
      <c r="O34" s="26">
        <v>189</v>
      </c>
      <c r="P34" s="25">
        <v>121</v>
      </c>
      <c r="Q34" s="26">
        <v>2227.64</v>
      </c>
      <c r="R34" s="25">
        <v>0</v>
      </c>
      <c r="S34" s="27">
        <v>0</v>
      </c>
      <c r="T34" s="25">
        <v>1363</v>
      </c>
      <c r="U34" s="30">
        <v>6133.5</v>
      </c>
      <c r="V34" s="25">
        <v>0</v>
      </c>
      <c r="W34" s="27">
        <v>0</v>
      </c>
      <c r="X34" s="25">
        <v>1250</v>
      </c>
      <c r="Y34" s="27">
        <v>1871.07</v>
      </c>
      <c r="Z34" s="25">
        <v>1200</v>
      </c>
      <c r="AA34" s="30">
        <v>972</v>
      </c>
      <c r="AB34" s="25">
        <v>1</v>
      </c>
      <c r="AC34" s="30">
        <v>39</v>
      </c>
      <c r="AD34" s="25">
        <v>118</v>
      </c>
      <c r="AE34" s="27">
        <v>1475</v>
      </c>
    </row>
    <row r="35" spans="1:31" s="89" customFormat="1" x14ac:dyDescent="0.3">
      <c r="A35" s="31" t="s">
        <v>37</v>
      </c>
      <c r="B35" s="32">
        <f>SUM(B34)</f>
        <v>431</v>
      </c>
      <c r="C35" s="32">
        <f t="shared" ref="C35:Y35" si="6">SUM(C34)</f>
        <v>3075.17</v>
      </c>
      <c r="D35" s="32">
        <f t="shared" si="6"/>
        <v>37</v>
      </c>
      <c r="E35" s="32">
        <f t="shared" si="6"/>
        <v>202</v>
      </c>
      <c r="F35" s="32">
        <f t="shared" si="6"/>
        <v>6</v>
      </c>
      <c r="G35" s="32">
        <f t="shared" si="6"/>
        <v>118.8</v>
      </c>
      <c r="H35" s="32">
        <f t="shared" si="6"/>
        <v>123</v>
      </c>
      <c r="I35" s="32">
        <f t="shared" si="6"/>
        <v>2390.2600000000002</v>
      </c>
      <c r="J35" s="32">
        <f t="shared" si="6"/>
        <v>21</v>
      </c>
      <c r="K35" s="33">
        <f t="shared" si="6"/>
        <v>665.91</v>
      </c>
      <c r="L35" s="32">
        <f t="shared" si="6"/>
        <v>0</v>
      </c>
      <c r="M35" s="32">
        <f t="shared" si="6"/>
        <v>0</v>
      </c>
      <c r="N35" s="32">
        <f t="shared" si="6"/>
        <v>700</v>
      </c>
      <c r="O35" s="32">
        <f t="shared" si="6"/>
        <v>189</v>
      </c>
      <c r="P35" s="32">
        <f t="shared" si="6"/>
        <v>121</v>
      </c>
      <c r="Q35" s="33">
        <f t="shared" si="6"/>
        <v>2227.64</v>
      </c>
      <c r="R35" s="32">
        <f t="shared" si="6"/>
        <v>0</v>
      </c>
      <c r="S35" s="33">
        <f t="shared" si="6"/>
        <v>0</v>
      </c>
      <c r="T35" s="32">
        <f t="shared" si="6"/>
        <v>1363</v>
      </c>
      <c r="U35" s="32">
        <f t="shared" si="6"/>
        <v>6133.5</v>
      </c>
      <c r="V35" s="32">
        <f t="shared" si="6"/>
        <v>0</v>
      </c>
      <c r="W35" s="33">
        <f t="shared" si="6"/>
        <v>0</v>
      </c>
      <c r="X35" s="32">
        <f t="shared" si="6"/>
        <v>1250</v>
      </c>
      <c r="Y35" s="33">
        <f t="shared" si="6"/>
        <v>1871.07</v>
      </c>
      <c r="Z35" s="32">
        <f t="shared" ref="Z35:AE35" si="7">SUM(Z34)</f>
        <v>1200</v>
      </c>
      <c r="AA35" s="32">
        <f t="shared" si="7"/>
        <v>972</v>
      </c>
      <c r="AB35" s="32">
        <f t="shared" si="7"/>
        <v>1</v>
      </c>
      <c r="AC35" s="32">
        <f t="shared" si="7"/>
        <v>39</v>
      </c>
      <c r="AD35" s="32">
        <f t="shared" si="7"/>
        <v>118</v>
      </c>
      <c r="AE35" s="33">
        <f t="shared" si="7"/>
        <v>1475</v>
      </c>
    </row>
    <row r="36" spans="1:31" s="89" customFormat="1" x14ac:dyDescent="0.3">
      <c r="A36" s="24" t="s">
        <v>44</v>
      </c>
      <c r="B36" s="25">
        <v>780</v>
      </c>
      <c r="C36" s="26">
        <v>4454.28</v>
      </c>
      <c r="D36" s="25">
        <v>52</v>
      </c>
      <c r="E36" s="26">
        <v>270.58</v>
      </c>
      <c r="F36" s="25">
        <v>23</v>
      </c>
      <c r="G36" s="26">
        <v>455.4</v>
      </c>
      <c r="H36" s="25">
        <v>109</v>
      </c>
      <c r="I36" s="25">
        <v>2398.46</v>
      </c>
      <c r="J36" s="25">
        <v>89</v>
      </c>
      <c r="K36" s="26">
        <v>2350.86</v>
      </c>
      <c r="L36" s="25">
        <v>0</v>
      </c>
      <c r="M36" s="25">
        <v>0</v>
      </c>
      <c r="N36" s="25">
        <v>3800</v>
      </c>
      <c r="O36" s="26">
        <v>2723.06</v>
      </c>
      <c r="P36" s="25">
        <v>0</v>
      </c>
      <c r="Q36" s="26">
        <v>0</v>
      </c>
      <c r="R36" s="25">
        <v>0</v>
      </c>
      <c r="S36" s="27">
        <v>0</v>
      </c>
      <c r="T36" s="25">
        <v>1549</v>
      </c>
      <c r="U36" s="30">
        <v>5746.79</v>
      </c>
      <c r="V36" s="25">
        <v>0</v>
      </c>
      <c r="W36" s="27">
        <v>0</v>
      </c>
      <c r="X36" s="25">
        <v>328</v>
      </c>
      <c r="Y36" s="27">
        <v>1024.0999999999999</v>
      </c>
      <c r="Z36" s="25">
        <v>55</v>
      </c>
      <c r="AA36" s="30">
        <v>44.5</v>
      </c>
      <c r="AB36" s="25">
        <v>0</v>
      </c>
      <c r="AC36" s="30">
        <v>0</v>
      </c>
      <c r="AD36" s="25">
        <v>0</v>
      </c>
      <c r="AE36" s="27">
        <v>0</v>
      </c>
    </row>
    <row r="37" spans="1:31" s="89" customFormat="1" x14ac:dyDescent="0.3">
      <c r="A37" s="32" t="s">
        <v>45</v>
      </c>
      <c r="B37" s="32">
        <f>SUM(B36)</f>
        <v>780</v>
      </c>
      <c r="C37" s="32">
        <f t="shared" ref="C37:Y37" si="8">SUM(C36)</f>
        <v>4454.28</v>
      </c>
      <c r="D37" s="32">
        <f t="shared" si="8"/>
        <v>52</v>
      </c>
      <c r="E37" s="32">
        <f t="shared" si="8"/>
        <v>270.58</v>
      </c>
      <c r="F37" s="32">
        <f t="shared" si="8"/>
        <v>23</v>
      </c>
      <c r="G37" s="32">
        <f t="shared" si="8"/>
        <v>455.4</v>
      </c>
      <c r="H37" s="32">
        <f t="shared" si="8"/>
        <v>109</v>
      </c>
      <c r="I37" s="32">
        <f t="shared" si="8"/>
        <v>2398.46</v>
      </c>
      <c r="J37" s="32">
        <f t="shared" si="8"/>
        <v>89</v>
      </c>
      <c r="K37" s="33">
        <f t="shared" si="8"/>
        <v>2350.86</v>
      </c>
      <c r="L37" s="32">
        <f t="shared" si="8"/>
        <v>0</v>
      </c>
      <c r="M37" s="32">
        <f t="shared" si="8"/>
        <v>0</v>
      </c>
      <c r="N37" s="32">
        <f t="shared" si="8"/>
        <v>3800</v>
      </c>
      <c r="O37" s="32">
        <f t="shared" si="8"/>
        <v>2723.06</v>
      </c>
      <c r="P37" s="32">
        <f t="shared" si="8"/>
        <v>0</v>
      </c>
      <c r="Q37" s="33">
        <f t="shared" si="8"/>
        <v>0</v>
      </c>
      <c r="R37" s="32">
        <f t="shared" si="8"/>
        <v>0</v>
      </c>
      <c r="S37" s="33">
        <f t="shared" si="8"/>
        <v>0</v>
      </c>
      <c r="T37" s="32">
        <f t="shared" si="8"/>
        <v>1549</v>
      </c>
      <c r="U37" s="32">
        <f t="shared" si="8"/>
        <v>5746.79</v>
      </c>
      <c r="V37" s="32">
        <f t="shared" si="8"/>
        <v>0</v>
      </c>
      <c r="W37" s="33">
        <f t="shared" si="8"/>
        <v>0</v>
      </c>
      <c r="X37" s="32">
        <f t="shared" si="8"/>
        <v>328</v>
      </c>
      <c r="Y37" s="33">
        <f t="shared" si="8"/>
        <v>1024.0999999999999</v>
      </c>
      <c r="Z37" s="32">
        <f t="shared" ref="Z37:AE37" si="9">SUM(Z36)</f>
        <v>55</v>
      </c>
      <c r="AA37" s="32">
        <f t="shared" si="9"/>
        <v>44.5</v>
      </c>
      <c r="AB37" s="32">
        <f t="shared" si="9"/>
        <v>0</v>
      </c>
      <c r="AC37" s="32">
        <f t="shared" si="9"/>
        <v>0</v>
      </c>
      <c r="AD37" s="32">
        <f t="shared" si="9"/>
        <v>0</v>
      </c>
      <c r="AE37" s="33">
        <f t="shared" si="9"/>
        <v>0</v>
      </c>
    </row>
    <row r="38" spans="1:31" s="89" customFormat="1" ht="15" thickBot="1" x14ac:dyDescent="0.35">
      <c r="A38" s="35" t="s">
        <v>46</v>
      </c>
      <c r="B38" s="36">
        <f t="shared" ref="B38:AE38" si="10">SUM(B37,B35,B33,B30,B26)</f>
        <v>10103.5</v>
      </c>
      <c r="C38" s="37">
        <f t="shared" si="10"/>
        <v>66361.78</v>
      </c>
      <c r="D38" s="36">
        <f t="shared" si="10"/>
        <v>8034</v>
      </c>
      <c r="E38" s="36">
        <f t="shared" si="10"/>
        <v>42050.14</v>
      </c>
      <c r="F38" s="36">
        <f t="shared" si="10"/>
        <v>3398.5</v>
      </c>
      <c r="G38" s="36">
        <f t="shared" si="10"/>
        <v>69150.540000000008</v>
      </c>
      <c r="H38" s="36">
        <f t="shared" si="10"/>
        <v>2820.75</v>
      </c>
      <c r="I38" s="36">
        <f t="shared" si="10"/>
        <v>64014.119999999995</v>
      </c>
      <c r="J38" s="36">
        <f t="shared" si="10"/>
        <v>2874.5</v>
      </c>
      <c r="K38" s="37">
        <f t="shared" si="10"/>
        <v>118594.04000000001</v>
      </c>
      <c r="L38" s="36">
        <f t="shared" si="10"/>
        <v>6815</v>
      </c>
      <c r="M38" s="36">
        <f t="shared" si="10"/>
        <v>49037.500000000007</v>
      </c>
      <c r="N38" s="36">
        <f t="shared" si="10"/>
        <v>102590</v>
      </c>
      <c r="O38" s="36">
        <f t="shared" si="10"/>
        <v>35507.78</v>
      </c>
      <c r="P38" s="36">
        <f t="shared" si="10"/>
        <v>549</v>
      </c>
      <c r="Q38" s="37">
        <f t="shared" si="10"/>
        <v>10114.5</v>
      </c>
      <c r="R38" s="36">
        <f t="shared" si="10"/>
        <v>40342</v>
      </c>
      <c r="S38" s="37">
        <f t="shared" si="10"/>
        <v>256272.88</v>
      </c>
      <c r="T38" s="36">
        <f t="shared" si="10"/>
        <v>44251</v>
      </c>
      <c r="U38" s="36">
        <f t="shared" si="10"/>
        <v>190493.23</v>
      </c>
      <c r="V38" s="36">
        <f t="shared" si="10"/>
        <v>4272</v>
      </c>
      <c r="W38" s="36">
        <f t="shared" si="10"/>
        <v>20835.490000000002</v>
      </c>
      <c r="X38" s="36">
        <f t="shared" si="10"/>
        <v>26130</v>
      </c>
      <c r="Y38" s="37">
        <f t="shared" si="10"/>
        <v>49546.28</v>
      </c>
      <c r="Z38" s="36">
        <f t="shared" si="10"/>
        <v>23292</v>
      </c>
      <c r="AA38" s="37">
        <f t="shared" si="10"/>
        <v>19203.309999999998</v>
      </c>
      <c r="AB38" s="36">
        <f t="shared" si="10"/>
        <v>1631</v>
      </c>
      <c r="AC38" s="37">
        <f t="shared" si="10"/>
        <v>62221.32</v>
      </c>
      <c r="AD38" s="36">
        <f t="shared" si="10"/>
        <v>1103</v>
      </c>
      <c r="AE38" s="37">
        <f t="shared" si="10"/>
        <v>14115.58</v>
      </c>
    </row>
    <row r="39" spans="1:31" s="11" customFormat="1" x14ac:dyDescent="0.3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zoomScaleNormal="100" workbookViewId="0">
      <selection activeCell="A8" sqref="A8:XFD8"/>
    </sheetView>
  </sheetViews>
  <sheetFormatPr defaultRowHeight="14.4" x14ac:dyDescent="0.3"/>
  <cols>
    <col min="1" max="1" width="12.5546875" customWidth="1"/>
    <col min="2" max="2" width="4.109375" customWidth="1"/>
    <col min="3" max="3" width="7.77734375" customWidth="1"/>
    <col min="4" max="4" width="4.33203125" customWidth="1"/>
    <col min="5" max="5" width="6.21875" customWidth="1"/>
    <col min="6" max="6" width="5" customWidth="1"/>
    <col min="7" max="7" width="6.44140625" customWidth="1"/>
    <col min="8" max="8" width="4.77734375" customWidth="1"/>
    <col min="9" max="9" width="6.77734375" customWidth="1"/>
    <col min="10" max="10" width="4" customWidth="1"/>
    <col min="11" max="11" width="7.21875" customWidth="1"/>
    <col min="12" max="12" width="4.77734375" customWidth="1"/>
    <col min="13" max="13" width="6.6640625" customWidth="1"/>
    <col min="14" max="14" width="4.109375" customWidth="1"/>
    <col min="15" max="15" width="6.44140625" customWidth="1"/>
    <col min="16" max="16" width="5.5546875" customWidth="1"/>
    <col min="17" max="17" width="7.44140625" customWidth="1"/>
    <col min="18" max="18" width="5.21875" customWidth="1"/>
    <col min="19" max="19" width="7.33203125" customWidth="1"/>
    <col min="20" max="20" width="5.77734375" customWidth="1"/>
    <col min="21" max="21" width="7.33203125" customWidth="1"/>
    <col min="22" max="22" width="6.109375" customWidth="1"/>
    <col min="23" max="23" width="7.33203125" customWidth="1"/>
    <col min="24" max="24" width="4.21875" customWidth="1"/>
    <col min="25" max="25" width="6.5546875" customWidth="1"/>
    <col min="26" max="26" width="6.109375" customWidth="1"/>
    <col min="27" max="27" width="6.77734375" customWidth="1"/>
  </cols>
  <sheetData>
    <row r="1" spans="1:27" x14ac:dyDescent="0.3">
      <c r="A1" s="8" t="s">
        <v>47</v>
      </c>
      <c r="B1" s="8"/>
      <c r="C1" s="8"/>
      <c r="D1" s="8"/>
      <c r="E1" s="8"/>
      <c r="F1" s="8"/>
      <c r="G1" s="8"/>
      <c r="H1" s="8"/>
      <c r="I1" s="8"/>
      <c r="J1" s="8"/>
    </row>
    <row r="2" spans="1:27" ht="15" thickBot="1" x14ac:dyDescent="0.35">
      <c r="A2" s="87" t="s">
        <v>59</v>
      </c>
      <c r="B2" s="87"/>
      <c r="C2" s="87"/>
      <c r="D2" s="87"/>
      <c r="E2" s="87"/>
      <c r="F2" s="87"/>
      <c r="G2" s="87"/>
      <c r="H2" s="87"/>
      <c r="I2" s="87"/>
      <c r="J2" s="87"/>
    </row>
    <row r="3" spans="1:27" ht="14.4" customHeight="1" x14ac:dyDescent="0.3">
      <c r="A3" s="1" t="s">
        <v>1</v>
      </c>
      <c r="B3" s="54" t="s">
        <v>2</v>
      </c>
      <c r="C3" s="55"/>
      <c r="D3" s="60" t="s">
        <v>48</v>
      </c>
      <c r="E3" s="61"/>
      <c r="F3" s="60" t="s">
        <v>58</v>
      </c>
      <c r="G3" s="78"/>
      <c r="H3" s="61" t="s">
        <v>3</v>
      </c>
      <c r="I3" s="61"/>
      <c r="J3" s="54" t="s">
        <v>9</v>
      </c>
      <c r="K3" s="81"/>
      <c r="L3" s="66" t="s">
        <v>4</v>
      </c>
      <c r="M3" s="67"/>
      <c r="N3" s="60" t="s">
        <v>8</v>
      </c>
      <c r="O3" s="78"/>
      <c r="P3" s="60" t="s">
        <v>7</v>
      </c>
      <c r="Q3" s="78"/>
      <c r="R3" s="66" t="s">
        <v>5</v>
      </c>
      <c r="S3" s="78"/>
      <c r="T3" s="84" t="s">
        <v>54</v>
      </c>
      <c r="U3" s="81"/>
      <c r="V3" s="84" t="s">
        <v>55</v>
      </c>
      <c r="W3" s="81"/>
      <c r="X3" s="84" t="s">
        <v>11</v>
      </c>
      <c r="Y3" s="81"/>
      <c r="Z3" s="54" t="s">
        <v>10</v>
      </c>
      <c r="AA3" s="81"/>
    </row>
    <row r="4" spans="1:27" x14ac:dyDescent="0.3">
      <c r="A4" s="3"/>
      <c r="B4" s="56"/>
      <c r="C4" s="57"/>
      <c r="D4" s="62"/>
      <c r="E4" s="63"/>
      <c r="F4" s="62"/>
      <c r="G4" s="79"/>
      <c r="H4" s="63"/>
      <c r="I4" s="63"/>
      <c r="J4" s="56"/>
      <c r="K4" s="82"/>
      <c r="L4" s="68"/>
      <c r="M4" s="69"/>
      <c r="N4" s="62"/>
      <c r="O4" s="79"/>
      <c r="P4" s="62"/>
      <c r="Q4" s="79"/>
      <c r="R4" s="68"/>
      <c r="S4" s="79"/>
      <c r="T4" s="85"/>
      <c r="U4" s="82"/>
      <c r="V4" s="85"/>
      <c r="W4" s="82"/>
      <c r="X4" s="85"/>
      <c r="Y4" s="82"/>
      <c r="Z4" s="56"/>
      <c r="AA4" s="82"/>
    </row>
    <row r="5" spans="1:27" x14ac:dyDescent="0.3">
      <c r="A5" s="3"/>
      <c r="B5" s="56"/>
      <c r="C5" s="57"/>
      <c r="D5" s="62"/>
      <c r="E5" s="63"/>
      <c r="F5" s="62"/>
      <c r="G5" s="79"/>
      <c r="H5" s="63"/>
      <c r="I5" s="63"/>
      <c r="J5" s="56"/>
      <c r="K5" s="82"/>
      <c r="L5" s="68"/>
      <c r="M5" s="69"/>
      <c r="N5" s="62"/>
      <c r="O5" s="79"/>
      <c r="P5" s="62"/>
      <c r="Q5" s="79"/>
      <c r="R5" s="68"/>
      <c r="S5" s="79"/>
      <c r="T5" s="85"/>
      <c r="U5" s="82"/>
      <c r="V5" s="85"/>
      <c r="W5" s="82"/>
      <c r="X5" s="85"/>
      <c r="Y5" s="82"/>
      <c r="Z5" s="56"/>
      <c r="AA5" s="82"/>
    </row>
    <row r="6" spans="1:27" ht="15" thickBot="1" x14ac:dyDescent="0.35">
      <c r="A6" s="3"/>
      <c r="B6" s="58"/>
      <c r="C6" s="59"/>
      <c r="D6" s="64"/>
      <c r="E6" s="65"/>
      <c r="F6" s="64"/>
      <c r="G6" s="80"/>
      <c r="H6" s="65"/>
      <c r="I6" s="65"/>
      <c r="J6" s="58"/>
      <c r="K6" s="83"/>
      <c r="L6" s="70"/>
      <c r="M6" s="71"/>
      <c r="N6" s="64"/>
      <c r="O6" s="80"/>
      <c r="P6" s="64"/>
      <c r="Q6" s="80"/>
      <c r="R6" s="88"/>
      <c r="S6" s="80"/>
      <c r="T6" s="86"/>
      <c r="U6" s="83"/>
      <c r="V6" s="86"/>
      <c r="W6" s="83"/>
      <c r="X6" s="86"/>
      <c r="Y6" s="83"/>
      <c r="Z6" s="58"/>
      <c r="AA6" s="83"/>
    </row>
    <row r="7" spans="1:27" ht="15" thickBot="1" x14ac:dyDescent="0.35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89" customFormat="1" x14ac:dyDescent="0.3">
      <c r="A8" s="24" t="s">
        <v>49</v>
      </c>
      <c r="B8" s="25">
        <v>188</v>
      </c>
      <c r="C8" s="26">
        <v>1698.39</v>
      </c>
      <c r="D8" s="25">
        <v>0</v>
      </c>
      <c r="E8" s="26">
        <v>0</v>
      </c>
      <c r="F8" s="38">
        <v>96</v>
      </c>
      <c r="G8" s="39">
        <v>504</v>
      </c>
      <c r="H8" s="40">
        <v>0</v>
      </c>
      <c r="I8" s="26">
        <v>0</v>
      </c>
      <c r="J8" s="25">
        <v>157</v>
      </c>
      <c r="K8" s="26">
        <v>706.5</v>
      </c>
      <c r="L8" s="25">
        <v>21</v>
      </c>
      <c r="M8" s="26">
        <v>516.17999999999995</v>
      </c>
      <c r="N8" s="40">
        <v>0</v>
      </c>
      <c r="O8" s="26">
        <v>0</v>
      </c>
      <c r="P8" s="40">
        <v>4230</v>
      </c>
      <c r="Q8" s="26">
        <v>1321</v>
      </c>
      <c r="R8" s="25">
        <v>200</v>
      </c>
      <c r="S8" s="26">
        <v>10080</v>
      </c>
      <c r="T8" s="40">
        <v>200</v>
      </c>
      <c r="U8" s="26">
        <v>297</v>
      </c>
      <c r="V8" s="40">
        <v>30</v>
      </c>
      <c r="W8" s="26">
        <v>24.3</v>
      </c>
      <c r="X8" s="40">
        <v>0</v>
      </c>
      <c r="Y8" s="26">
        <v>0</v>
      </c>
      <c r="Z8" s="41">
        <v>0</v>
      </c>
      <c r="AA8" s="42">
        <v>0</v>
      </c>
    </row>
    <row r="9" spans="1:27" s="89" customFormat="1" x14ac:dyDescent="0.3">
      <c r="A9" s="24" t="s">
        <v>50</v>
      </c>
      <c r="B9" s="25">
        <v>369</v>
      </c>
      <c r="C9" s="26">
        <v>2960.2</v>
      </c>
      <c r="D9" s="25">
        <v>0</v>
      </c>
      <c r="E9" s="26">
        <v>0</v>
      </c>
      <c r="F9" s="43">
        <v>19.5</v>
      </c>
      <c r="G9" s="44">
        <v>102.37</v>
      </c>
      <c r="H9" s="40">
        <v>14</v>
      </c>
      <c r="I9" s="26">
        <v>277.2</v>
      </c>
      <c r="J9" s="25">
        <v>65</v>
      </c>
      <c r="K9" s="26">
        <v>292.5</v>
      </c>
      <c r="L9" s="25">
        <v>49</v>
      </c>
      <c r="M9" s="26">
        <v>1204.4000000000001</v>
      </c>
      <c r="N9" s="40">
        <v>0</v>
      </c>
      <c r="O9" s="26">
        <v>0</v>
      </c>
      <c r="P9" s="40">
        <v>1535</v>
      </c>
      <c r="Q9" s="26">
        <v>497.19</v>
      </c>
      <c r="R9" s="25">
        <v>222</v>
      </c>
      <c r="S9" s="26">
        <v>7263.9</v>
      </c>
      <c r="T9" s="40">
        <v>500</v>
      </c>
      <c r="U9" s="26">
        <v>740.51</v>
      </c>
      <c r="V9" s="40">
        <v>300</v>
      </c>
      <c r="W9" s="26">
        <v>243</v>
      </c>
      <c r="X9" s="40">
        <v>0</v>
      </c>
      <c r="Y9" s="26">
        <v>0</v>
      </c>
      <c r="Z9" s="45">
        <v>0</v>
      </c>
      <c r="AA9" s="46">
        <v>0</v>
      </c>
    </row>
    <row r="10" spans="1:27" s="89" customFormat="1" x14ac:dyDescent="0.3">
      <c r="A10" s="24" t="s">
        <v>51</v>
      </c>
      <c r="B10" s="25">
        <v>75</v>
      </c>
      <c r="C10" s="26">
        <v>675</v>
      </c>
      <c r="D10" s="25">
        <v>0</v>
      </c>
      <c r="E10" s="26">
        <v>0</v>
      </c>
      <c r="F10" s="43">
        <v>10</v>
      </c>
      <c r="G10" s="44">
        <v>52.5</v>
      </c>
      <c r="H10" s="40">
        <v>5</v>
      </c>
      <c r="I10" s="26">
        <v>99</v>
      </c>
      <c r="J10" s="25">
        <v>250</v>
      </c>
      <c r="K10" s="26">
        <v>1125</v>
      </c>
      <c r="L10" s="25">
        <v>10</v>
      </c>
      <c r="M10" s="26">
        <v>245.8</v>
      </c>
      <c r="N10" s="25">
        <v>0</v>
      </c>
      <c r="O10" s="26">
        <v>0</v>
      </c>
      <c r="P10" s="25">
        <v>1000</v>
      </c>
      <c r="Q10" s="26">
        <v>326.83</v>
      </c>
      <c r="R10" s="25">
        <v>60</v>
      </c>
      <c r="S10" s="26">
        <v>2837.1</v>
      </c>
      <c r="T10" s="40">
        <v>700</v>
      </c>
      <c r="U10" s="26">
        <v>1063</v>
      </c>
      <c r="V10" s="40">
        <v>400</v>
      </c>
      <c r="W10" s="26">
        <v>324</v>
      </c>
      <c r="X10" s="40">
        <v>1</v>
      </c>
      <c r="Y10" s="26">
        <v>35.64</v>
      </c>
      <c r="Z10" s="45">
        <v>0</v>
      </c>
      <c r="AA10" s="46">
        <v>0</v>
      </c>
    </row>
    <row r="11" spans="1:27" s="89" customFormat="1" x14ac:dyDescent="0.3">
      <c r="A11" s="24" t="s">
        <v>52</v>
      </c>
      <c r="B11" s="25">
        <v>80</v>
      </c>
      <c r="C11" s="26">
        <v>687</v>
      </c>
      <c r="D11" s="25">
        <v>0</v>
      </c>
      <c r="E11" s="26">
        <v>0</v>
      </c>
      <c r="F11" s="43">
        <v>20</v>
      </c>
      <c r="G11" s="44">
        <v>109.2</v>
      </c>
      <c r="H11" s="40">
        <v>0</v>
      </c>
      <c r="I11" s="26">
        <v>0</v>
      </c>
      <c r="J11" s="25">
        <v>126</v>
      </c>
      <c r="K11" s="26">
        <v>567</v>
      </c>
      <c r="L11" s="25">
        <v>48</v>
      </c>
      <c r="M11" s="26">
        <v>1179.8399999999999</v>
      </c>
      <c r="N11" s="25">
        <v>8</v>
      </c>
      <c r="O11" s="26">
        <v>150.4</v>
      </c>
      <c r="P11" s="25">
        <v>3330</v>
      </c>
      <c r="Q11" s="26">
        <v>1078.5899999999999</v>
      </c>
      <c r="R11" s="25">
        <v>240</v>
      </c>
      <c r="S11" s="26">
        <v>11161.5</v>
      </c>
      <c r="T11" s="40">
        <v>260</v>
      </c>
      <c r="U11" s="26">
        <v>868.1</v>
      </c>
      <c r="V11" s="40">
        <v>960</v>
      </c>
      <c r="W11" s="26">
        <v>777.6</v>
      </c>
      <c r="X11" s="40">
        <v>16</v>
      </c>
      <c r="Y11" s="26">
        <v>570.24</v>
      </c>
      <c r="Z11" s="45">
        <v>0</v>
      </c>
      <c r="AA11" s="46">
        <v>0</v>
      </c>
    </row>
    <row r="12" spans="1:27" s="89" customFormat="1" x14ac:dyDescent="0.3">
      <c r="A12" s="24" t="s">
        <v>56</v>
      </c>
      <c r="B12" s="25">
        <v>415</v>
      </c>
      <c r="C12" s="26">
        <v>3457.8</v>
      </c>
      <c r="D12" s="25">
        <v>467</v>
      </c>
      <c r="E12" s="26">
        <v>2843.97</v>
      </c>
      <c r="F12" s="43">
        <v>185</v>
      </c>
      <c r="G12" s="44">
        <v>979.65</v>
      </c>
      <c r="H12" s="40">
        <v>136</v>
      </c>
      <c r="I12" s="26">
        <v>2614.6799999999998</v>
      </c>
      <c r="J12" s="25">
        <v>1115</v>
      </c>
      <c r="K12" s="26">
        <v>4941.6000000000004</v>
      </c>
      <c r="L12" s="25">
        <v>59</v>
      </c>
      <c r="M12" s="26">
        <v>1395</v>
      </c>
      <c r="N12" s="25">
        <v>1085</v>
      </c>
      <c r="O12" s="26">
        <v>7220.62</v>
      </c>
      <c r="P12" s="25">
        <v>9337</v>
      </c>
      <c r="Q12" s="26">
        <v>2669.75</v>
      </c>
      <c r="R12" s="25">
        <v>177</v>
      </c>
      <c r="S12" s="26">
        <v>5907.49</v>
      </c>
      <c r="T12" s="40">
        <v>152</v>
      </c>
      <c r="U12" s="26">
        <v>1093.1600000000001</v>
      </c>
      <c r="V12" s="40">
        <v>20</v>
      </c>
      <c r="W12" s="26">
        <v>16.2</v>
      </c>
      <c r="X12" s="40">
        <v>60</v>
      </c>
      <c r="Y12" s="26">
        <v>2262.7199999999998</v>
      </c>
      <c r="Z12" s="47">
        <v>334</v>
      </c>
      <c r="AA12" s="19">
        <v>1507.69</v>
      </c>
    </row>
    <row r="13" spans="1:27" s="89" customFormat="1" ht="15" thickBot="1" x14ac:dyDescent="0.35">
      <c r="A13" s="35" t="s">
        <v>53</v>
      </c>
      <c r="B13" s="36">
        <f t="shared" ref="B13:Y13" si="0">SUM(B8:B12)</f>
        <v>1127</v>
      </c>
      <c r="C13" s="37">
        <f t="shared" si="0"/>
        <v>9478.39</v>
      </c>
      <c r="D13" s="36">
        <f t="shared" si="0"/>
        <v>467</v>
      </c>
      <c r="E13" s="37">
        <f t="shared" si="0"/>
        <v>2843.97</v>
      </c>
      <c r="F13" s="48">
        <f>SUM(F8:F12)</f>
        <v>330.5</v>
      </c>
      <c r="G13" s="49">
        <f>SUM(G8:G12)</f>
        <v>1747.72</v>
      </c>
      <c r="H13" s="36">
        <f t="shared" si="0"/>
        <v>155</v>
      </c>
      <c r="I13" s="37">
        <f t="shared" si="0"/>
        <v>2990.8799999999997</v>
      </c>
      <c r="J13" s="36">
        <f t="shared" si="0"/>
        <v>1713</v>
      </c>
      <c r="K13" s="36">
        <f t="shared" si="0"/>
        <v>7632.6</v>
      </c>
      <c r="L13" s="36">
        <f t="shared" si="0"/>
        <v>187</v>
      </c>
      <c r="M13" s="36">
        <f t="shared" si="0"/>
        <v>4541.2199999999993</v>
      </c>
      <c r="N13" s="36">
        <f t="shared" si="0"/>
        <v>1093</v>
      </c>
      <c r="O13" s="37">
        <f t="shared" si="0"/>
        <v>7371.0199999999995</v>
      </c>
      <c r="P13" s="36">
        <f t="shared" si="0"/>
        <v>19432</v>
      </c>
      <c r="Q13" s="37">
        <f t="shared" si="0"/>
        <v>5893.36</v>
      </c>
      <c r="R13" s="36">
        <f t="shared" si="0"/>
        <v>899</v>
      </c>
      <c r="S13" s="36">
        <f t="shared" si="0"/>
        <v>37249.99</v>
      </c>
      <c r="T13" s="36">
        <f t="shared" si="0"/>
        <v>1812</v>
      </c>
      <c r="U13" s="36">
        <f t="shared" si="0"/>
        <v>4061.7700000000004</v>
      </c>
      <c r="V13" s="36">
        <f t="shared" si="0"/>
        <v>1710</v>
      </c>
      <c r="W13" s="37">
        <f t="shared" si="0"/>
        <v>1385.1000000000001</v>
      </c>
      <c r="X13" s="36">
        <f t="shared" si="0"/>
        <v>77</v>
      </c>
      <c r="Y13" s="37">
        <f t="shared" si="0"/>
        <v>2868.6</v>
      </c>
      <c r="Z13" s="50">
        <f t="shared" ref="Z13:AA13" si="1">SUM(Z8:Z12)</f>
        <v>334</v>
      </c>
      <c r="AA13" s="51">
        <f t="shared" si="1"/>
        <v>1507.69</v>
      </c>
    </row>
    <row r="14" spans="1:27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2023-03-02T11:08:21Z</dcterms:modified>
</cp:coreProperties>
</file>