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<sst xmlns="http://schemas.openxmlformats.org/spreadsheetml/2006/main" count="127" uniqueCount="60">
  <si>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</si>
  <si>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</si>
  <si>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</si>
  <si>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</si>
  <si>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</si>
  <si>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</si>
  <si>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</si>
  <si>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</si>
  <si>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</si>
  <si>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</si>
  <si>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</si>
  <si>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</si>
  <si>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</si>
  <si>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</si>
  <si>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</si>
  <si>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</si>
  <si>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</si>
  <si>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</si>
  <si>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</si>
  <si>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</si>
  <si>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</si>
  <si>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</si>
  <si>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</si>
  <si>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</si>
  <si>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</si>
  <si>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</si>
  <si>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</si>
  <si>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</si>
  <si>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</si>
  <si>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</si>
  <si>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</si>
  <si>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</si>
  <si>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</si>
  <si>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</si>
  <si>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</si>
  <si>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</si>
  <si>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</si>
  <si>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</si>
  <si>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</si>
  <si>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</si>
  <si>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</si>
  <si>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</si>
  <si>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</si>
  <si>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</si>
  <si>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</si>
  <si>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</si>
  <si>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</si>
  <si>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</si>
  <si>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</si>
  <si>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</si>
  <si>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</si>
  <si>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</si>
  <si>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</si>
  <si>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</si>
  <si>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</si>
  <si>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</si>
  <si>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</si>
  <si>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</si>
  <si>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 xml:space="preserve"> la data de 01.12.2022</t>
  </si>
  <si>
    <t>Soluție universală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</si>
</sst>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10" fillId="0" borderId="0" xfId="0" applyFont="1"/>
    <xf numFmtId="0" fontId="4" fillId="2" borderId="31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vertical="center" wrapText="1"/>
    </xf>
    <xf numFmtId="2" fontId="4" fillId="2" borderId="32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2" fontId="3" fillId="2" borderId="29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2" fontId="3" fillId="2" borderId="30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zoomScaleNormal="100" workbookViewId="0">
      <selection activeCell="A2" sqref="A2:S2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6" customWidth="1"/>
    <col min="25" max="25" width="8.33203125" customWidth="1"/>
    <col min="26" max="26" width="6.33203125" customWidth="1"/>
    <col min="27" max="27" width="7" customWidth="1"/>
    <col min="28" max="28" width="4.5546875" customWidth="1"/>
    <col min="29" max="29" width="7.77734375" customWidth="1"/>
    <col min="30" max="30" width="4.33203125" customWidth="1"/>
    <col min="31" max="31" width="7.33203125" customWidth="1"/>
  </cols>
  <sheetData>
    <row r="1" spans="1:31" ht="15.6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31" ht="16.2" thickBot="1" x14ac:dyDescent="0.3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31" ht="14.4" customHeight="1" x14ac:dyDescent="0.3">
      <c r="A3" s="1" t="s">
        <v>1</v>
      </c>
      <c r="B3" s="30" t="s">
        <v>2</v>
      </c>
      <c r="C3" s="41"/>
      <c r="D3" s="44" t="s">
        <v>59</v>
      </c>
      <c r="E3" s="45"/>
      <c r="F3" s="44" t="s">
        <v>3</v>
      </c>
      <c r="G3" s="45"/>
      <c r="H3" s="50" t="s">
        <v>4</v>
      </c>
      <c r="I3" s="51"/>
      <c r="J3" s="56" t="s">
        <v>5</v>
      </c>
      <c r="K3" s="57"/>
      <c r="L3" s="44" t="s">
        <v>6</v>
      </c>
      <c r="M3" s="62"/>
      <c r="N3" s="44" t="s">
        <v>7</v>
      </c>
      <c r="O3" s="62"/>
      <c r="P3" s="2"/>
      <c r="Q3" s="2"/>
      <c r="R3" s="30" t="s">
        <v>8</v>
      </c>
      <c r="S3" s="31"/>
      <c r="T3" s="30" t="s">
        <v>9</v>
      </c>
      <c r="U3" s="31"/>
      <c r="V3" s="30" t="s">
        <v>10</v>
      </c>
      <c r="W3" s="31"/>
      <c r="X3" s="36" t="s">
        <v>57</v>
      </c>
      <c r="Y3" s="31"/>
      <c r="Z3" s="36" t="s">
        <v>55</v>
      </c>
      <c r="AA3" s="31"/>
      <c r="AB3" s="36" t="s">
        <v>11</v>
      </c>
      <c r="AC3" s="31"/>
      <c r="AD3" s="36" t="s">
        <v>12</v>
      </c>
      <c r="AE3" s="31"/>
    </row>
    <row r="4" spans="1:31" x14ac:dyDescent="0.3">
      <c r="A4" s="3"/>
      <c r="B4" s="32"/>
      <c r="C4" s="42"/>
      <c r="D4" s="46"/>
      <c r="E4" s="47"/>
      <c r="F4" s="46"/>
      <c r="G4" s="47"/>
      <c r="H4" s="52"/>
      <c r="I4" s="53"/>
      <c r="J4" s="58"/>
      <c r="K4" s="59"/>
      <c r="L4" s="46"/>
      <c r="M4" s="63"/>
      <c r="N4" s="46"/>
      <c r="O4" s="63"/>
      <c r="P4" s="46" t="s">
        <v>13</v>
      </c>
      <c r="Q4" s="63"/>
      <c r="R4" s="32"/>
      <c r="S4" s="33"/>
      <c r="T4" s="32"/>
      <c r="U4" s="33"/>
      <c r="V4" s="32"/>
      <c r="W4" s="33"/>
      <c r="X4" s="37"/>
      <c r="Y4" s="33"/>
      <c r="Z4" s="37"/>
      <c r="AA4" s="33"/>
      <c r="AB4" s="37"/>
      <c r="AC4" s="33"/>
      <c r="AD4" s="37"/>
      <c r="AE4" s="33"/>
    </row>
    <row r="5" spans="1:31" x14ac:dyDescent="0.3">
      <c r="A5" s="3"/>
      <c r="B5" s="32"/>
      <c r="C5" s="42"/>
      <c r="D5" s="46"/>
      <c r="E5" s="47"/>
      <c r="F5" s="46"/>
      <c r="G5" s="47"/>
      <c r="H5" s="52"/>
      <c r="I5" s="53"/>
      <c r="J5" s="58"/>
      <c r="K5" s="59"/>
      <c r="L5" s="46"/>
      <c r="M5" s="63"/>
      <c r="N5" s="46"/>
      <c r="O5" s="63"/>
      <c r="P5" s="46"/>
      <c r="Q5" s="63"/>
      <c r="R5" s="32"/>
      <c r="S5" s="33"/>
      <c r="T5" s="32"/>
      <c r="U5" s="33"/>
      <c r="V5" s="32"/>
      <c r="W5" s="33"/>
      <c r="X5" s="37"/>
      <c r="Y5" s="33"/>
      <c r="Z5" s="37"/>
      <c r="AA5" s="33"/>
      <c r="AB5" s="37"/>
      <c r="AC5" s="33"/>
      <c r="AD5" s="37"/>
      <c r="AE5" s="33"/>
    </row>
    <row r="6" spans="1:31" ht="16.8" customHeight="1" thickBot="1" x14ac:dyDescent="0.35">
      <c r="A6" s="3"/>
      <c r="B6" s="34"/>
      <c r="C6" s="43"/>
      <c r="D6" s="48"/>
      <c r="E6" s="49"/>
      <c r="F6" s="48"/>
      <c r="G6" s="49"/>
      <c r="H6" s="54"/>
      <c r="I6" s="55"/>
      <c r="J6" s="60"/>
      <c r="K6" s="61"/>
      <c r="L6" s="48"/>
      <c r="M6" s="64"/>
      <c r="N6" s="48"/>
      <c r="O6" s="64"/>
      <c r="P6" s="48"/>
      <c r="Q6" s="64"/>
      <c r="R6" s="34"/>
      <c r="S6" s="35"/>
      <c r="T6" s="34"/>
      <c r="U6" s="35"/>
      <c r="V6" s="34"/>
      <c r="W6" s="35"/>
      <c r="X6" s="38"/>
      <c r="Y6" s="35"/>
      <c r="Z6" s="38"/>
      <c r="AA6" s="35"/>
      <c r="AB6" s="38"/>
      <c r="AC6" s="35"/>
      <c r="AD6" s="38"/>
      <c r="AE6" s="35"/>
    </row>
    <row r="7" spans="1:31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1" t="s">
        <v>16</v>
      </c>
      <c r="K7" s="11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10" customFormat="1" x14ac:dyDescent="0.3">
      <c r="A8" s="20" t="s">
        <v>19</v>
      </c>
      <c r="B8" s="21">
        <v>275</v>
      </c>
      <c r="C8" s="22">
        <v>1870</v>
      </c>
      <c r="D8" s="23">
        <v>255</v>
      </c>
      <c r="E8" s="24">
        <v>230</v>
      </c>
      <c r="F8" s="23">
        <v>230</v>
      </c>
      <c r="G8" s="24">
        <v>4554</v>
      </c>
      <c r="H8" s="23">
        <v>89</v>
      </c>
      <c r="I8" s="24">
        <v>2168.06</v>
      </c>
      <c r="J8" s="23">
        <v>95</v>
      </c>
      <c r="K8" s="24">
        <v>3012.45</v>
      </c>
      <c r="L8" s="23">
        <v>320</v>
      </c>
      <c r="M8" s="24">
        <v>2087</v>
      </c>
      <c r="N8" s="23">
        <v>5530</v>
      </c>
      <c r="O8" s="24">
        <v>1791.17</v>
      </c>
      <c r="P8" s="23">
        <v>0</v>
      </c>
      <c r="Q8" s="25">
        <v>0</v>
      </c>
      <c r="R8" s="26">
        <v>2291</v>
      </c>
      <c r="S8" s="27">
        <v>15414.54</v>
      </c>
      <c r="T8" s="26">
        <v>2062</v>
      </c>
      <c r="U8" s="28">
        <v>9279</v>
      </c>
      <c r="V8" s="26">
        <v>318</v>
      </c>
      <c r="W8" s="25">
        <v>1653</v>
      </c>
      <c r="X8" s="26">
        <v>800</v>
      </c>
      <c r="Y8" s="27">
        <v>1188</v>
      </c>
      <c r="Z8" s="26">
        <v>800</v>
      </c>
      <c r="AA8" s="27">
        <v>648</v>
      </c>
      <c r="AB8" s="26">
        <v>126</v>
      </c>
      <c r="AC8" s="27">
        <v>4766</v>
      </c>
      <c r="AD8" s="26">
        <v>36</v>
      </c>
      <c r="AE8" s="27">
        <v>450</v>
      </c>
    </row>
    <row r="9" spans="1:31" s="10" customFormat="1" x14ac:dyDescent="0.3">
      <c r="A9" s="20" t="s">
        <v>20</v>
      </c>
      <c r="B9" s="21">
        <v>348</v>
      </c>
      <c r="C9" s="22">
        <v>2366.4</v>
      </c>
      <c r="D9" s="23">
        <v>279</v>
      </c>
      <c r="E9" s="24">
        <v>1464.75</v>
      </c>
      <c r="F9" s="23">
        <v>221</v>
      </c>
      <c r="G9" s="24">
        <v>4375.8</v>
      </c>
      <c r="H9" s="23">
        <v>86</v>
      </c>
      <c r="I9" s="24">
        <v>2093.0100000000002</v>
      </c>
      <c r="J9" s="23">
        <v>52</v>
      </c>
      <c r="K9" s="24">
        <v>1648.92</v>
      </c>
      <c r="L9" s="23">
        <v>218</v>
      </c>
      <c r="M9" s="24">
        <v>1504.2</v>
      </c>
      <c r="N9" s="23">
        <v>6540</v>
      </c>
      <c r="O9" s="24">
        <v>2118.3000000000002</v>
      </c>
      <c r="P9" s="23">
        <v>0</v>
      </c>
      <c r="Q9" s="25">
        <v>0</v>
      </c>
      <c r="R9" s="26">
        <v>1651</v>
      </c>
      <c r="S9" s="89">
        <v>11020.94</v>
      </c>
      <c r="T9" s="26">
        <v>2330</v>
      </c>
      <c r="U9" s="28">
        <v>10485</v>
      </c>
      <c r="V9" s="26">
        <v>350</v>
      </c>
      <c r="W9" s="25">
        <v>1820</v>
      </c>
      <c r="X9" s="26">
        <v>946</v>
      </c>
      <c r="Y9" s="27">
        <v>1879.6</v>
      </c>
      <c r="Z9" s="26">
        <v>550</v>
      </c>
      <c r="AA9" s="27">
        <v>445.5</v>
      </c>
      <c r="AB9" s="26">
        <v>96</v>
      </c>
      <c r="AC9" s="27">
        <v>3696.96</v>
      </c>
      <c r="AD9" s="26">
        <v>164</v>
      </c>
      <c r="AE9" s="27">
        <v>2050</v>
      </c>
    </row>
    <row r="10" spans="1:31" s="10" customFormat="1" x14ac:dyDescent="0.3">
      <c r="A10" s="20" t="s">
        <v>21</v>
      </c>
      <c r="B10" s="21">
        <v>217</v>
      </c>
      <c r="C10" s="22">
        <v>1612</v>
      </c>
      <c r="D10" s="23">
        <v>279</v>
      </c>
      <c r="E10" s="24">
        <v>1515.38</v>
      </c>
      <c r="F10" s="23">
        <v>148</v>
      </c>
      <c r="G10" s="24">
        <v>3120</v>
      </c>
      <c r="H10" s="23">
        <v>119</v>
      </c>
      <c r="I10" s="24">
        <v>2673.86</v>
      </c>
      <c r="J10" s="23">
        <v>21</v>
      </c>
      <c r="K10" s="24">
        <v>665.91</v>
      </c>
      <c r="L10" s="23">
        <v>365</v>
      </c>
      <c r="M10" s="23">
        <v>2944.59</v>
      </c>
      <c r="N10" s="23">
        <v>2715</v>
      </c>
      <c r="O10" s="24">
        <v>812.82</v>
      </c>
      <c r="P10" s="23">
        <v>0</v>
      </c>
      <c r="Q10" s="25">
        <v>0</v>
      </c>
      <c r="R10" s="26">
        <v>1627</v>
      </c>
      <c r="S10" s="27">
        <v>10171.780000000001</v>
      </c>
      <c r="T10" s="26">
        <v>447</v>
      </c>
      <c r="U10" s="28">
        <v>2011.5</v>
      </c>
      <c r="V10" s="26">
        <v>273</v>
      </c>
      <c r="W10" s="26">
        <v>1222.54</v>
      </c>
      <c r="X10" s="26">
        <v>200</v>
      </c>
      <c r="Y10" s="27">
        <v>333.5</v>
      </c>
      <c r="Z10" s="26">
        <v>200</v>
      </c>
      <c r="AA10" s="27">
        <v>162</v>
      </c>
      <c r="AB10" s="26">
        <v>47</v>
      </c>
      <c r="AC10" s="27">
        <v>1799.4</v>
      </c>
      <c r="AD10" s="26">
        <v>20</v>
      </c>
      <c r="AE10" s="27">
        <v>250</v>
      </c>
    </row>
    <row r="11" spans="1:31" s="10" customFormat="1" x14ac:dyDescent="0.3">
      <c r="A11" s="20" t="s">
        <v>22</v>
      </c>
      <c r="B11" s="21">
        <v>135</v>
      </c>
      <c r="C11" s="22">
        <v>1017</v>
      </c>
      <c r="D11" s="23">
        <v>85</v>
      </c>
      <c r="E11" s="24">
        <v>449</v>
      </c>
      <c r="F11" s="23">
        <v>72</v>
      </c>
      <c r="G11" s="24">
        <v>1563.85</v>
      </c>
      <c r="H11" s="23">
        <v>86</v>
      </c>
      <c r="I11" s="24">
        <v>1946.44</v>
      </c>
      <c r="J11" s="23">
        <v>25</v>
      </c>
      <c r="K11" s="24">
        <v>792.75</v>
      </c>
      <c r="L11" s="80">
        <v>236</v>
      </c>
      <c r="M11" s="24">
        <v>1991.49</v>
      </c>
      <c r="N11" s="23">
        <v>2514</v>
      </c>
      <c r="O11" s="23">
        <v>678.78</v>
      </c>
      <c r="P11" s="23">
        <v>0</v>
      </c>
      <c r="Q11" s="25">
        <v>0</v>
      </c>
      <c r="R11" s="26">
        <v>990</v>
      </c>
      <c r="S11" s="27">
        <v>5937.44</v>
      </c>
      <c r="T11" s="26">
        <v>735</v>
      </c>
      <c r="U11" s="27">
        <v>3307.5</v>
      </c>
      <c r="V11" s="29">
        <v>232</v>
      </c>
      <c r="W11" s="25">
        <v>961.37</v>
      </c>
      <c r="X11" s="26">
        <v>80</v>
      </c>
      <c r="Y11" s="27">
        <v>138.26</v>
      </c>
      <c r="Z11" s="29">
        <v>100</v>
      </c>
      <c r="AA11" s="27">
        <v>81</v>
      </c>
      <c r="AB11" s="26">
        <v>104</v>
      </c>
      <c r="AC11" s="27">
        <v>3830.44</v>
      </c>
      <c r="AD11" s="29">
        <v>52</v>
      </c>
      <c r="AE11" s="27">
        <v>610.86</v>
      </c>
    </row>
    <row r="12" spans="1:31" s="10" customFormat="1" x14ac:dyDescent="0.3">
      <c r="A12" s="20" t="s">
        <v>23</v>
      </c>
      <c r="B12" s="21">
        <v>429</v>
      </c>
      <c r="C12" s="22">
        <v>2949.17</v>
      </c>
      <c r="D12" s="23">
        <v>250</v>
      </c>
      <c r="E12" s="24">
        <v>1312.5</v>
      </c>
      <c r="F12" s="23">
        <v>443</v>
      </c>
      <c r="G12" s="23">
        <v>10635.34</v>
      </c>
      <c r="H12" s="23">
        <v>187</v>
      </c>
      <c r="I12" s="24">
        <v>4460.91</v>
      </c>
      <c r="J12" s="23">
        <v>366</v>
      </c>
      <c r="K12" s="24">
        <v>14831</v>
      </c>
      <c r="L12" s="23">
        <v>593</v>
      </c>
      <c r="M12" s="24">
        <v>5329.77</v>
      </c>
      <c r="N12" s="23">
        <v>5180</v>
      </c>
      <c r="O12" s="24">
        <v>1677.8</v>
      </c>
      <c r="P12" s="23">
        <v>0</v>
      </c>
      <c r="Q12" s="25">
        <v>0</v>
      </c>
      <c r="R12" s="26">
        <v>1948</v>
      </c>
      <c r="S12" s="27">
        <v>11571.12</v>
      </c>
      <c r="T12" s="26">
        <v>2786</v>
      </c>
      <c r="U12" s="28">
        <v>12537</v>
      </c>
      <c r="V12" s="26">
        <v>326</v>
      </c>
      <c r="W12" s="26">
        <v>1691.62</v>
      </c>
      <c r="X12" s="26">
        <v>1200</v>
      </c>
      <c r="Y12" s="27">
        <v>1782</v>
      </c>
      <c r="Z12" s="29">
        <v>586</v>
      </c>
      <c r="AA12" s="27">
        <v>811.5</v>
      </c>
      <c r="AB12" s="26">
        <v>196</v>
      </c>
      <c r="AC12" s="27">
        <v>7207.2</v>
      </c>
      <c r="AD12" s="29">
        <v>97</v>
      </c>
      <c r="AE12" s="27">
        <v>1161</v>
      </c>
    </row>
    <row r="13" spans="1:31" s="10" customFormat="1" x14ac:dyDescent="0.3">
      <c r="A13" s="20" t="s">
        <v>24</v>
      </c>
      <c r="B13" s="21">
        <v>248</v>
      </c>
      <c r="C13" s="22">
        <v>1946</v>
      </c>
      <c r="D13" s="23">
        <v>269</v>
      </c>
      <c r="E13" s="24">
        <v>1479</v>
      </c>
      <c r="F13" s="23">
        <v>261</v>
      </c>
      <c r="G13" s="24">
        <v>5905</v>
      </c>
      <c r="H13" s="23">
        <v>165</v>
      </c>
      <c r="I13" s="24">
        <v>3683.59</v>
      </c>
      <c r="J13" s="23">
        <v>64.5</v>
      </c>
      <c r="K13" s="24">
        <v>1920.56</v>
      </c>
      <c r="L13" s="23">
        <v>245</v>
      </c>
      <c r="M13" s="23">
        <v>2428.65</v>
      </c>
      <c r="N13" s="23">
        <v>3100</v>
      </c>
      <c r="O13" s="23">
        <v>837</v>
      </c>
      <c r="P13" s="23">
        <v>0</v>
      </c>
      <c r="Q13" s="25">
        <v>0</v>
      </c>
      <c r="R13" s="26">
        <v>1175</v>
      </c>
      <c r="S13" s="27">
        <v>7478</v>
      </c>
      <c r="T13" s="26">
        <v>1167</v>
      </c>
      <c r="U13" s="27">
        <v>4862</v>
      </c>
      <c r="V13" s="29">
        <v>346</v>
      </c>
      <c r="W13" s="25">
        <v>1621.9</v>
      </c>
      <c r="X13" s="26">
        <v>105</v>
      </c>
      <c r="Y13" s="27">
        <v>884.52</v>
      </c>
      <c r="Z13" s="29">
        <v>12</v>
      </c>
      <c r="AA13" s="27">
        <v>9.7200000000000006</v>
      </c>
      <c r="AB13" s="26">
        <v>160</v>
      </c>
      <c r="AC13" s="27">
        <v>5900.64</v>
      </c>
      <c r="AD13" s="26">
        <v>57</v>
      </c>
      <c r="AE13" s="27">
        <v>689.84</v>
      </c>
    </row>
    <row r="14" spans="1:31" s="10" customFormat="1" x14ac:dyDescent="0.3">
      <c r="A14" s="20" t="s">
        <v>25</v>
      </c>
      <c r="B14" s="21">
        <v>302</v>
      </c>
      <c r="C14" s="22">
        <v>2071.71</v>
      </c>
      <c r="D14" s="23">
        <v>153</v>
      </c>
      <c r="E14" s="24">
        <v>803.25</v>
      </c>
      <c r="F14" s="23">
        <v>186</v>
      </c>
      <c r="G14" s="24">
        <v>3785.5</v>
      </c>
      <c r="H14" s="23">
        <v>139</v>
      </c>
      <c r="I14" s="24">
        <v>3154.5</v>
      </c>
      <c r="J14" s="23">
        <v>103</v>
      </c>
      <c r="K14" s="24">
        <v>3977</v>
      </c>
      <c r="L14" s="23">
        <v>352</v>
      </c>
      <c r="M14" s="23">
        <v>2126</v>
      </c>
      <c r="N14" s="23">
        <v>6840</v>
      </c>
      <c r="O14" s="24">
        <v>2086</v>
      </c>
      <c r="P14" s="23">
        <v>0</v>
      </c>
      <c r="Q14" s="25">
        <v>0</v>
      </c>
      <c r="R14" s="26">
        <v>3963</v>
      </c>
      <c r="S14" s="27">
        <v>25200.02</v>
      </c>
      <c r="T14" s="26">
        <v>2405</v>
      </c>
      <c r="U14" s="28">
        <v>10680</v>
      </c>
      <c r="V14" s="26">
        <v>238</v>
      </c>
      <c r="W14" s="25">
        <v>1190.23</v>
      </c>
      <c r="X14" s="26">
        <v>550</v>
      </c>
      <c r="Y14" s="27">
        <v>832.19</v>
      </c>
      <c r="Z14" s="29">
        <v>850</v>
      </c>
      <c r="AA14" s="27">
        <v>688.5</v>
      </c>
      <c r="AB14" s="26">
        <v>98</v>
      </c>
      <c r="AC14" s="27">
        <v>3690</v>
      </c>
      <c r="AD14" s="29">
        <v>35</v>
      </c>
      <c r="AE14" s="27">
        <v>437.5</v>
      </c>
    </row>
    <row r="15" spans="1:31" s="10" customFormat="1" x14ac:dyDescent="0.3">
      <c r="A15" s="20" t="s">
        <v>26</v>
      </c>
      <c r="B15" s="21">
        <v>450</v>
      </c>
      <c r="C15" s="22">
        <v>3082</v>
      </c>
      <c r="D15" s="23">
        <v>280</v>
      </c>
      <c r="E15" s="23">
        <v>1482</v>
      </c>
      <c r="F15" s="23">
        <v>153</v>
      </c>
      <c r="G15" s="24">
        <v>3029.4</v>
      </c>
      <c r="H15" s="23">
        <v>116</v>
      </c>
      <c r="I15" s="24">
        <v>2780.91</v>
      </c>
      <c r="J15" s="23">
        <v>85</v>
      </c>
      <c r="K15" s="24">
        <v>2695.35</v>
      </c>
      <c r="L15" s="23">
        <v>220</v>
      </c>
      <c r="M15" s="24">
        <v>1518</v>
      </c>
      <c r="N15" s="23">
        <v>7740</v>
      </c>
      <c r="O15" s="24">
        <v>2329</v>
      </c>
      <c r="P15" s="23">
        <v>0</v>
      </c>
      <c r="Q15" s="25">
        <v>0</v>
      </c>
      <c r="R15" s="26">
        <v>1534</v>
      </c>
      <c r="S15" s="27">
        <v>9557.44</v>
      </c>
      <c r="T15" s="26">
        <v>2356</v>
      </c>
      <c r="U15" s="27">
        <v>10602</v>
      </c>
      <c r="V15" s="29">
        <v>316</v>
      </c>
      <c r="W15" s="25">
        <v>1643</v>
      </c>
      <c r="X15" s="26">
        <v>600</v>
      </c>
      <c r="Y15" s="27">
        <v>903.88</v>
      </c>
      <c r="Z15" s="29">
        <v>730</v>
      </c>
      <c r="AA15" s="27">
        <v>591.29999999999995</v>
      </c>
      <c r="AB15" s="26">
        <v>92</v>
      </c>
      <c r="AC15" s="27">
        <v>3554.4</v>
      </c>
      <c r="AD15" s="29">
        <v>75</v>
      </c>
      <c r="AE15" s="27">
        <v>931.32</v>
      </c>
    </row>
    <row r="16" spans="1:31" s="10" customFormat="1" ht="14.4" customHeight="1" x14ac:dyDescent="0.3">
      <c r="A16" s="20" t="s">
        <v>27</v>
      </c>
      <c r="B16" s="21">
        <v>525</v>
      </c>
      <c r="C16" s="22">
        <v>4571</v>
      </c>
      <c r="D16" s="23">
        <v>76</v>
      </c>
      <c r="E16" s="24">
        <v>399</v>
      </c>
      <c r="F16" s="23">
        <v>181</v>
      </c>
      <c r="G16" s="24">
        <v>3583.8</v>
      </c>
      <c r="H16" s="23">
        <v>193</v>
      </c>
      <c r="I16" s="24">
        <v>4315.12</v>
      </c>
      <c r="J16" s="23">
        <v>87.5</v>
      </c>
      <c r="K16" s="24">
        <v>2774.62</v>
      </c>
      <c r="L16" s="23">
        <v>329</v>
      </c>
      <c r="M16" s="23">
        <v>1727.25</v>
      </c>
      <c r="N16" s="23">
        <v>7800</v>
      </c>
      <c r="O16" s="24">
        <v>2201.85</v>
      </c>
      <c r="P16" s="23">
        <v>0</v>
      </c>
      <c r="Q16" s="25">
        <v>0</v>
      </c>
      <c r="R16" s="26">
        <v>2980</v>
      </c>
      <c r="S16" s="27">
        <v>18561.2</v>
      </c>
      <c r="T16" s="26">
        <v>1624</v>
      </c>
      <c r="U16" s="28">
        <v>7308</v>
      </c>
      <c r="V16" s="26">
        <v>216</v>
      </c>
      <c r="W16" s="25">
        <v>975.82</v>
      </c>
      <c r="X16" s="26">
        <v>2178</v>
      </c>
      <c r="Y16" s="27">
        <v>5471.94</v>
      </c>
      <c r="Z16" s="26">
        <v>1200</v>
      </c>
      <c r="AA16" s="27">
        <v>972</v>
      </c>
      <c r="AB16" s="26">
        <v>173</v>
      </c>
      <c r="AC16" s="27">
        <v>6441.2</v>
      </c>
      <c r="AD16" s="26">
        <v>156</v>
      </c>
      <c r="AE16" s="27">
        <v>1950</v>
      </c>
    </row>
    <row r="17" spans="1:31" s="10" customFormat="1" ht="14.4" customHeight="1" x14ac:dyDescent="0.3">
      <c r="A17" s="20" t="s">
        <v>28</v>
      </c>
      <c r="B17" s="21">
        <v>520</v>
      </c>
      <c r="C17" s="22">
        <v>3580</v>
      </c>
      <c r="D17" s="23">
        <v>265</v>
      </c>
      <c r="E17" s="24">
        <v>1391.25</v>
      </c>
      <c r="F17" s="23">
        <v>240</v>
      </c>
      <c r="G17" s="24">
        <v>4715.1099999999997</v>
      </c>
      <c r="H17" s="23">
        <v>268</v>
      </c>
      <c r="I17" s="24">
        <v>6067.16</v>
      </c>
      <c r="J17" s="23">
        <v>115</v>
      </c>
      <c r="K17" s="24">
        <v>3646.65</v>
      </c>
      <c r="L17" s="23">
        <v>500</v>
      </c>
      <c r="M17" s="23">
        <v>3849</v>
      </c>
      <c r="N17" s="23">
        <v>6540</v>
      </c>
      <c r="O17" s="24">
        <v>2004.12</v>
      </c>
      <c r="P17" s="23">
        <v>0</v>
      </c>
      <c r="Q17" s="25">
        <v>0</v>
      </c>
      <c r="R17" s="26">
        <v>2520</v>
      </c>
      <c r="S17" s="27">
        <v>16792</v>
      </c>
      <c r="T17" s="26">
        <v>3276</v>
      </c>
      <c r="U17" s="28">
        <v>14742</v>
      </c>
      <c r="V17" s="26">
        <v>264</v>
      </c>
      <c r="W17" s="26">
        <v>1311.25</v>
      </c>
      <c r="X17" s="26">
        <v>1150</v>
      </c>
      <c r="Y17" s="27">
        <v>1728.54</v>
      </c>
      <c r="Z17" s="26">
        <v>600</v>
      </c>
      <c r="AA17" s="27">
        <v>486</v>
      </c>
      <c r="AB17" s="26">
        <v>96</v>
      </c>
      <c r="AC17" s="27">
        <v>3696.96</v>
      </c>
      <c r="AD17" s="26">
        <v>71</v>
      </c>
      <c r="AE17" s="27">
        <v>887.5</v>
      </c>
    </row>
    <row r="18" spans="1:31" s="10" customFormat="1" ht="14.4" customHeight="1" x14ac:dyDescent="0.3">
      <c r="A18" s="20" t="s">
        <v>29</v>
      </c>
      <c r="B18" s="21">
        <v>355</v>
      </c>
      <c r="C18" s="22">
        <v>2414</v>
      </c>
      <c r="D18" s="23">
        <v>575</v>
      </c>
      <c r="E18" s="24">
        <v>2955</v>
      </c>
      <c r="F18" s="23">
        <v>253</v>
      </c>
      <c r="G18" s="24">
        <v>4981.1899999999996</v>
      </c>
      <c r="H18" s="23">
        <v>102</v>
      </c>
      <c r="I18" s="24">
        <v>2353.21</v>
      </c>
      <c r="J18" s="23">
        <v>65</v>
      </c>
      <c r="K18" s="24">
        <v>2061.15</v>
      </c>
      <c r="L18" s="23">
        <v>1025</v>
      </c>
      <c r="M18" s="24">
        <v>7905.15</v>
      </c>
      <c r="N18" s="23">
        <v>2290</v>
      </c>
      <c r="O18" s="24">
        <v>741.43</v>
      </c>
      <c r="P18" s="23">
        <v>0</v>
      </c>
      <c r="Q18" s="25">
        <v>0</v>
      </c>
      <c r="R18" s="26">
        <v>3100</v>
      </c>
      <c r="S18" s="27">
        <v>18895.599999999999</v>
      </c>
      <c r="T18" s="26">
        <v>1872</v>
      </c>
      <c r="U18" s="28">
        <v>8424</v>
      </c>
      <c r="V18" s="26">
        <v>310</v>
      </c>
      <c r="W18" s="25">
        <v>1376.95</v>
      </c>
      <c r="X18" s="26">
        <v>751</v>
      </c>
      <c r="Y18" s="27">
        <v>1573.98</v>
      </c>
      <c r="Z18" s="26">
        <v>420</v>
      </c>
      <c r="AA18" s="27">
        <v>340.2</v>
      </c>
      <c r="AB18" s="26">
        <v>126</v>
      </c>
      <c r="AC18" s="27">
        <v>4860.24</v>
      </c>
      <c r="AD18" s="26">
        <v>117</v>
      </c>
      <c r="AE18" s="27">
        <v>1425.42</v>
      </c>
    </row>
    <row r="19" spans="1:31" s="10" customFormat="1" ht="14.4" customHeight="1" x14ac:dyDescent="0.3">
      <c r="A19" s="20" t="s">
        <v>30</v>
      </c>
      <c r="B19" s="21">
        <v>289</v>
      </c>
      <c r="C19" s="22">
        <v>1965</v>
      </c>
      <c r="D19" s="23">
        <v>637</v>
      </c>
      <c r="E19" s="23">
        <v>3282</v>
      </c>
      <c r="F19" s="23">
        <v>211</v>
      </c>
      <c r="G19" s="24">
        <v>617.5</v>
      </c>
      <c r="H19" s="23">
        <v>156</v>
      </c>
      <c r="I19" s="24">
        <v>3594.24</v>
      </c>
      <c r="J19" s="23">
        <v>61</v>
      </c>
      <c r="K19" s="24">
        <v>1934.31</v>
      </c>
      <c r="L19" s="23">
        <v>357</v>
      </c>
      <c r="M19" s="24">
        <v>2745</v>
      </c>
      <c r="N19" s="23">
        <v>5360</v>
      </c>
      <c r="O19" s="24">
        <v>1606.74</v>
      </c>
      <c r="P19" s="23">
        <v>0</v>
      </c>
      <c r="Q19" s="25">
        <v>0</v>
      </c>
      <c r="R19" s="26">
        <v>3103</v>
      </c>
      <c r="S19" s="27">
        <v>20495.82</v>
      </c>
      <c r="T19" s="26">
        <v>2262</v>
      </c>
      <c r="U19" s="27">
        <v>10179</v>
      </c>
      <c r="V19" s="29">
        <v>293</v>
      </c>
      <c r="W19" s="25">
        <v>1523.6</v>
      </c>
      <c r="X19" s="26">
        <v>350</v>
      </c>
      <c r="Y19" s="27">
        <v>519.75</v>
      </c>
      <c r="Z19" s="29">
        <v>400</v>
      </c>
      <c r="AA19" s="27">
        <v>324</v>
      </c>
      <c r="AB19" s="26">
        <v>105</v>
      </c>
      <c r="AC19" s="27">
        <v>3990.84</v>
      </c>
      <c r="AD19" s="29">
        <v>36</v>
      </c>
      <c r="AE19" s="27">
        <v>450</v>
      </c>
    </row>
    <row r="20" spans="1:31" s="10" customFormat="1" ht="14.4" customHeight="1" x14ac:dyDescent="0.3">
      <c r="A20" s="20" t="s">
        <v>31</v>
      </c>
      <c r="B20" s="21">
        <v>150</v>
      </c>
      <c r="C20" s="22">
        <v>1020</v>
      </c>
      <c r="D20" s="23">
        <v>100</v>
      </c>
      <c r="E20" s="24">
        <v>525</v>
      </c>
      <c r="F20" s="23">
        <v>189</v>
      </c>
      <c r="G20" s="24">
        <v>3742.2</v>
      </c>
      <c r="H20" s="23">
        <v>152</v>
      </c>
      <c r="I20" s="23">
        <v>3736.16</v>
      </c>
      <c r="J20" s="23">
        <v>80</v>
      </c>
      <c r="K20" s="24">
        <v>3457.51</v>
      </c>
      <c r="L20" s="23">
        <v>322</v>
      </c>
      <c r="M20" s="24">
        <v>3506.58</v>
      </c>
      <c r="N20" s="23">
        <v>2960</v>
      </c>
      <c r="O20" s="24">
        <v>958.74</v>
      </c>
      <c r="P20" s="23">
        <v>0</v>
      </c>
      <c r="Q20" s="25">
        <v>0</v>
      </c>
      <c r="R20" s="26">
        <v>390</v>
      </c>
      <c r="S20" s="27">
        <v>2652</v>
      </c>
      <c r="T20" s="26">
        <v>1301</v>
      </c>
      <c r="U20" s="27">
        <v>5854.5</v>
      </c>
      <c r="V20" s="26">
        <v>304</v>
      </c>
      <c r="W20" s="25">
        <v>1580.8</v>
      </c>
      <c r="X20" s="26">
        <v>1200</v>
      </c>
      <c r="Y20" s="27">
        <v>1849.38</v>
      </c>
      <c r="Z20" s="29">
        <v>800</v>
      </c>
      <c r="AA20" s="27">
        <v>648</v>
      </c>
      <c r="AB20" s="26">
        <v>81</v>
      </c>
      <c r="AC20" s="27">
        <v>3159</v>
      </c>
      <c r="AD20" s="29">
        <v>44</v>
      </c>
      <c r="AE20" s="27">
        <v>550</v>
      </c>
    </row>
    <row r="21" spans="1:31" s="10" customFormat="1" ht="14.4" customHeight="1" x14ac:dyDescent="0.3">
      <c r="A21" s="20" t="s">
        <v>32</v>
      </c>
      <c r="B21" s="21">
        <v>596</v>
      </c>
      <c r="C21" s="22">
        <v>4243.18</v>
      </c>
      <c r="D21" s="23">
        <v>480</v>
      </c>
      <c r="E21" s="24">
        <v>2483</v>
      </c>
      <c r="F21" s="23">
        <v>285</v>
      </c>
      <c r="G21" s="24">
        <v>5317.5</v>
      </c>
      <c r="H21" s="23">
        <v>139</v>
      </c>
      <c r="I21" s="24">
        <v>3416.62</v>
      </c>
      <c r="J21" s="23">
        <v>95</v>
      </c>
      <c r="K21" s="24">
        <v>3012.45</v>
      </c>
      <c r="L21" s="23">
        <v>512</v>
      </c>
      <c r="M21" s="23">
        <v>3289.47</v>
      </c>
      <c r="N21" s="23">
        <v>7930</v>
      </c>
      <c r="O21" s="24">
        <v>2420.3000000000002</v>
      </c>
      <c r="P21" s="23">
        <v>0</v>
      </c>
      <c r="Q21" s="25">
        <v>0</v>
      </c>
      <c r="R21" s="26">
        <v>2328</v>
      </c>
      <c r="S21" s="27">
        <v>13828.32</v>
      </c>
      <c r="T21" s="26">
        <v>2340</v>
      </c>
      <c r="U21" s="27">
        <v>10530</v>
      </c>
      <c r="V21" s="29">
        <v>308</v>
      </c>
      <c r="W21" s="25">
        <v>1601.6</v>
      </c>
      <c r="X21" s="26">
        <v>970</v>
      </c>
      <c r="Y21" s="27">
        <v>1457.98</v>
      </c>
      <c r="Z21" s="29">
        <v>280</v>
      </c>
      <c r="AA21" s="27">
        <v>226.8</v>
      </c>
      <c r="AB21" s="26">
        <v>123</v>
      </c>
      <c r="AC21" s="27">
        <v>4659.24</v>
      </c>
      <c r="AD21" s="29">
        <v>49</v>
      </c>
      <c r="AE21" s="27">
        <v>612.5</v>
      </c>
    </row>
    <row r="22" spans="1:31" s="10" customFormat="1" ht="14.4" customHeight="1" x14ac:dyDescent="0.3">
      <c r="A22" s="20" t="s">
        <v>33</v>
      </c>
      <c r="B22" s="21">
        <v>397.5</v>
      </c>
      <c r="C22" s="22">
        <v>2741.12</v>
      </c>
      <c r="D22" s="23">
        <v>355</v>
      </c>
      <c r="E22" s="24">
        <v>1872.03</v>
      </c>
      <c r="F22" s="23">
        <v>175</v>
      </c>
      <c r="G22" s="24">
        <v>3465</v>
      </c>
      <c r="H22" s="23">
        <v>236</v>
      </c>
      <c r="I22" s="24">
        <v>5290.53</v>
      </c>
      <c r="J22" s="23">
        <v>86</v>
      </c>
      <c r="K22" s="24">
        <v>2727.06</v>
      </c>
      <c r="L22" s="23">
        <v>706</v>
      </c>
      <c r="M22" s="24">
        <v>4322.5</v>
      </c>
      <c r="N22" s="23">
        <v>7480</v>
      </c>
      <c r="O22" s="24">
        <v>2219.0300000000002</v>
      </c>
      <c r="P22" s="23">
        <v>0</v>
      </c>
      <c r="Q22" s="25">
        <v>0</v>
      </c>
      <c r="R22" s="26">
        <v>2986</v>
      </c>
      <c r="S22" s="27">
        <v>18001.52</v>
      </c>
      <c r="T22" s="26">
        <v>2064</v>
      </c>
      <c r="U22" s="28">
        <v>9288</v>
      </c>
      <c r="V22" s="26">
        <v>811</v>
      </c>
      <c r="W22" s="26">
        <v>3563.1</v>
      </c>
      <c r="X22" s="26">
        <v>1500</v>
      </c>
      <c r="Y22" s="27">
        <v>3330</v>
      </c>
      <c r="Z22" s="26">
        <v>1400</v>
      </c>
      <c r="AA22" s="27">
        <v>1134</v>
      </c>
      <c r="AB22" s="26">
        <v>86</v>
      </c>
      <c r="AC22" s="27">
        <v>3340.56</v>
      </c>
      <c r="AD22" s="26">
        <v>59</v>
      </c>
      <c r="AE22" s="27">
        <v>737.5</v>
      </c>
    </row>
    <row r="23" spans="1:31" s="10" customFormat="1" x14ac:dyDescent="0.3">
      <c r="A23" s="20" t="s">
        <v>34</v>
      </c>
      <c r="B23" s="21">
        <v>365</v>
      </c>
      <c r="C23" s="22">
        <v>2527.44</v>
      </c>
      <c r="D23" s="23">
        <v>252</v>
      </c>
      <c r="E23" s="24">
        <v>1323</v>
      </c>
      <c r="F23" s="23">
        <v>215</v>
      </c>
      <c r="G23" s="23">
        <v>4257</v>
      </c>
      <c r="H23" s="23">
        <v>223</v>
      </c>
      <c r="I23" s="24">
        <v>4669.62</v>
      </c>
      <c r="J23" s="23">
        <v>200</v>
      </c>
      <c r="K23" s="24">
        <v>7930.65</v>
      </c>
      <c r="L23" s="23">
        <v>386</v>
      </c>
      <c r="M23" s="24">
        <v>2594.7399999999998</v>
      </c>
      <c r="N23" s="23">
        <v>5370</v>
      </c>
      <c r="O23" s="24">
        <v>1739.35</v>
      </c>
      <c r="P23" s="23">
        <v>0</v>
      </c>
      <c r="Q23" s="25">
        <v>0</v>
      </c>
      <c r="R23" s="26">
        <v>2386</v>
      </c>
      <c r="S23" s="27">
        <v>14172.84</v>
      </c>
      <c r="T23" s="26">
        <v>2493</v>
      </c>
      <c r="U23" s="27">
        <v>11218.5</v>
      </c>
      <c r="V23" s="26">
        <v>403</v>
      </c>
      <c r="W23" s="26">
        <v>1990.51</v>
      </c>
      <c r="X23" s="26">
        <v>1500</v>
      </c>
      <c r="Y23" s="27">
        <v>3055</v>
      </c>
      <c r="Z23" s="26">
        <v>1150</v>
      </c>
      <c r="AA23" s="27">
        <v>931.5</v>
      </c>
      <c r="AB23" s="26">
        <v>122</v>
      </c>
      <c r="AC23" s="27">
        <v>4546.32</v>
      </c>
      <c r="AD23" s="26">
        <v>230</v>
      </c>
      <c r="AE23" s="27">
        <v>2875</v>
      </c>
    </row>
    <row r="24" spans="1:31" s="10" customFormat="1" x14ac:dyDescent="0.3">
      <c r="A24" s="20" t="s">
        <v>35</v>
      </c>
      <c r="B24" s="21">
        <v>380</v>
      </c>
      <c r="C24" s="22">
        <v>2584</v>
      </c>
      <c r="D24" s="23">
        <v>470</v>
      </c>
      <c r="E24" s="24">
        <v>2467.5</v>
      </c>
      <c r="F24" s="23">
        <v>190</v>
      </c>
      <c r="G24" s="24">
        <v>3670.86</v>
      </c>
      <c r="H24" s="23">
        <v>126</v>
      </c>
      <c r="I24" s="24">
        <v>2799.93</v>
      </c>
      <c r="J24" s="23">
        <v>85</v>
      </c>
      <c r="K24" s="24">
        <v>2695.35</v>
      </c>
      <c r="L24" s="23">
        <v>465</v>
      </c>
      <c r="M24" s="24">
        <v>2898.5</v>
      </c>
      <c r="N24" s="23">
        <v>4310</v>
      </c>
      <c r="O24" s="24">
        <v>1396.01</v>
      </c>
      <c r="P24" s="23">
        <v>0</v>
      </c>
      <c r="Q24" s="25">
        <v>0</v>
      </c>
      <c r="R24" s="26">
        <v>1328</v>
      </c>
      <c r="S24" s="27">
        <v>8791.32</v>
      </c>
      <c r="T24" s="26">
        <v>2229</v>
      </c>
      <c r="U24" s="28">
        <v>10030.5</v>
      </c>
      <c r="V24" s="26">
        <v>364</v>
      </c>
      <c r="W24" s="26">
        <v>1772.16</v>
      </c>
      <c r="X24" s="26">
        <v>1400</v>
      </c>
      <c r="Y24" s="27">
        <v>3145</v>
      </c>
      <c r="Z24" s="26">
        <v>1200</v>
      </c>
      <c r="AA24" s="27">
        <v>972</v>
      </c>
      <c r="AB24" s="26">
        <v>80</v>
      </c>
      <c r="AC24" s="27">
        <v>3120</v>
      </c>
      <c r="AD24" s="26">
        <v>80</v>
      </c>
      <c r="AE24" s="28">
        <v>1000</v>
      </c>
    </row>
    <row r="25" spans="1:31" s="10" customFormat="1" x14ac:dyDescent="0.3">
      <c r="A25" s="67" t="s">
        <v>36</v>
      </c>
      <c r="B25" s="68">
        <v>1844</v>
      </c>
      <c r="C25" s="69">
        <v>13191.91</v>
      </c>
      <c r="D25" s="68">
        <v>755</v>
      </c>
      <c r="E25" s="69">
        <v>3963.75</v>
      </c>
      <c r="F25" s="68">
        <v>904</v>
      </c>
      <c r="G25" s="68">
        <v>19250.099999999999</v>
      </c>
      <c r="H25" s="68">
        <v>468</v>
      </c>
      <c r="I25" s="69">
        <v>10670.34</v>
      </c>
      <c r="J25" s="68">
        <v>665</v>
      </c>
      <c r="K25" s="69">
        <v>30245.25</v>
      </c>
      <c r="L25" s="68">
        <v>1688</v>
      </c>
      <c r="M25" s="69">
        <v>13321</v>
      </c>
      <c r="N25" s="68">
        <v>14400</v>
      </c>
      <c r="O25" s="69">
        <v>4644.17</v>
      </c>
      <c r="P25" s="68">
        <v>0</v>
      </c>
      <c r="Q25" s="69">
        <v>0</v>
      </c>
      <c r="R25" s="68">
        <v>11098</v>
      </c>
      <c r="S25" s="70">
        <v>71605.820000000007</v>
      </c>
      <c r="T25" s="68">
        <v>10534</v>
      </c>
      <c r="U25" s="70">
        <v>42901</v>
      </c>
      <c r="V25" s="81">
        <v>840</v>
      </c>
      <c r="W25" s="82">
        <v>4335.9399999999996</v>
      </c>
      <c r="X25" s="68">
        <v>2000</v>
      </c>
      <c r="Y25" s="70">
        <v>2970</v>
      </c>
      <c r="Z25" s="68">
        <v>4200</v>
      </c>
      <c r="AA25" s="70">
        <v>3402</v>
      </c>
      <c r="AB25" s="68">
        <v>176</v>
      </c>
      <c r="AC25" s="70">
        <v>6820.32</v>
      </c>
      <c r="AD25" s="68">
        <v>117</v>
      </c>
      <c r="AE25" s="70">
        <v>1462.5</v>
      </c>
    </row>
    <row r="26" spans="1:31" s="10" customFormat="1" x14ac:dyDescent="0.3">
      <c r="A26" s="72" t="s">
        <v>37</v>
      </c>
      <c r="B26" s="73">
        <f t="shared" ref="B26:Y26" si="0">SUM(B8:B25)</f>
        <v>7825.5</v>
      </c>
      <c r="C26" s="74">
        <f t="shared" si="0"/>
        <v>55751.930000000008</v>
      </c>
      <c r="D26" s="73">
        <f t="shared" si="0"/>
        <v>5815</v>
      </c>
      <c r="E26" s="73">
        <f t="shared" si="0"/>
        <v>29397.41</v>
      </c>
      <c r="F26" s="73">
        <f t="shared" si="0"/>
        <v>4557</v>
      </c>
      <c r="G26" s="73">
        <f t="shared" si="0"/>
        <v>90569.15</v>
      </c>
      <c r="H26" s="73">
        <f t="shared" si="0"/>
        <v>3050</v>
      </c>
      <c r="I26" s="73">
        <f t="shared" si="0"/>
        <v>69874.210000000006</v>
      </c>
      <c r="J26" s="73">
        <f t="shared" si="0"/>
        <v>2351</v>
      </c>
      <c r="K26" s="74">
        <f t="shared" si="0"/>
        <v>90028.94</v>
      </c>
      <c r="L26" s="73">
        <f t="shared" si="0"/>
        <v>8839</v>
      </c>
      <c r="M26" s="73">
        <f t="shared" si="0"/>
        <v>66088.89</v>
      </c>
      <c r="N26" s="73">
        <f t="shared" si="0"/>
        <v>104599</v>
      </c>
      <c r="O26" s="73">
        <f t="shared" si="0"/>
        <v>32262.61</v>
      </c>
      <c r="P26" s="73">
        <f t="shared" si="0"/>
        <v>0</v>
      </c>
      <c r="Q26" s="74">
        <f t="shared" si="0"/>
        <v>0</v>
      </c>
      <c r="R26" s="73">
        <f t="shared" si="0"/>
        <v>47398</v>
      </c>
      <c r="S26" s="74">
        <f t="shared" si="0"/>
        <v>300147.72000000003</v>
      </c>
      <c r="T26" s="73">
        <f t="shared" si="0"/>
        <v>44283</v>
      </c>
      <c r="U26" s="73">
        <f t="shared" si="0"/>
        <v>194239.5</v>
      </c>
      <c r="V26" s="73">
        <f t="shared" si="0"/>
        <v>6512</v>
      </c>
      <c r="W26" s="73">
        <f t="shared" si="0"/>
        <v>31835.389999999992</v>
      </c>
      <c r="X26" s="73">
        <f t="shared" si="0"/>
        <v>17480</v>
      </c>
      <c r="Y26" s="74">
        <f t="shared" si="0"/>
        <v>33043.520000000004</v>
      </c>
      <c r="Z26" s="73">
        <f t="shared" ref="Z26:AE26" si="1">SUM(Z8:Z25)</f>
        <v>15478</v>
      </c>
      <c r="AA26" s="74">
        <f t="shared" si="1"/>
        <v>12874.02</v>
      </c>
      <c r="AB26" s="73">
        <f t="shared" si="1"/>
        <v>2087</v>
      </c>
      <c r="AC26" s="74">
        <f t="shared" si="1"/>
        <v>79079.72</v>
      </c>
      <c r="AD26" s="73">
        <f t="shared" si="1"/>
        <v>1495</v>
      </c>
      <c r="AE26" s="73">
        <f t="shared" si="1"/>
        <v>18530.940000000002</v>
      </c>
    </row>
    <row r="27" spans="1:31" s="10" customFormat="1" x14ac:dyDescent="0.3">
      <c r="A27" s="67" t="s">
        <v>38</v>
      </c>
      <c r="B27" s="68">
        <v>400</v>
      </c>
      <c r="C27" s="69">
        <v>2205.0300000000002</v>
      </c>
      <c r="D27" s="68">
        <v>480</v>
      </c>
      <c r="E27" s="69">
        <v>2489.1999999999998</v>
      </c>
      <c r="F27" s="68">
        <v>26</v>
      </c>
      <c r="G27" s="69">
        <v>514.79999999999995</v>
      </c>
      <c r="H27" s="68">
        <v>104</v>
      </c>
      <c r="I27" s="69">
        <v>2448.16</v>
      </c>
      <c r="J27" s="68">
        <v>170</v>
      </c>
      <c r="K27" s="69">
        <v>6044.85</v>
      </c>
      <c r="L27" s="68">
        <v>0</v>
      </c>
      <c r="M27" s="69">
        <v>0</v>
      </c>
      <c r="N27" s="68">
        <v>3490</v>
      </c>
      <c r="O27" s="69">
        <v>1130.4100000000001</v>
      </c>
      <c r="P27" s="68">
        <v>0</v>
      </c>
      <c r="Q27" s="69">
        <v>0</v>
      </c>
      <c r="R27" s="68">
        <v>0</v>
      </c>
      <c r="S27" s="70">
        <v>0</v>
      </c>
      <c r="T27" s="68">
        <v>2693</v>
      </c>
      <c r="U27" s="71">
        <v>12118.5</v>
      </c>
      <c r="V27" s="68">
        <v>0</v>
      </c>
      <c r="W27" s="70">
        <v>0</v>
      </c>
      <c r="X27" s="68">
        <v>1335</v>
      </c>
      <c r="Y27" s="70">
        <v>3400.8</v>
      </c>
      <c r="Z27" s="68">
        <v>900</v>
      </c>
      <c r="AA27" s="70">
        <v>729</v>
      </c>
      <c r="AB27" s="68">
        <v>0</v>
      </c>
      <c r="AC27" s="70">
        <v>0</v>
      </c>
      <c r="AD27" s="68">
        <v>200</v>
      </c>
      <c r="AE27" s="70">
        <v>2500</v>
      </c>
    </row>
    <row r="28" spans="1:31" s="10" customFormat="1" x14ac:dyDescent="0.3">
      <c r="A28" s="67" t="s">
        <v>39</v>
      </c>
      <c r="B28" s="68">
        <v>1600</v>
      </c>
      <c r="C28" s="69">
        <v>9517.74</v>
      </c>
      <c r="D28" s="68">
        <v>1160</v>
      </c>
      <c r="E28" s="69">
        <v>6017.4</v>
      </c>
      <c r="F28" s="68">
        <v>30</v>
      </c>
      <c r="G28" s="69">
        <v>594</v>
      </c>
      <c r="H28" s="68">
        <v>203</v>
      </c>
      <c r="I28" s="69">
        <v>4935.01</v>
      </c>
      <c r="J28" s="68">
        <v>95</v>
      </c>
      <c r="K28" s="69">
        <v>3012.45</v>
      </c>
      <c r="L28" s="68">
        <v>0</v>
      </c>
      <c r="M28" s="69">
        <v>0</v>
      </c>
      <c r="N28" s="68">
        <v>4440</v>
      </c>
      <c r="O28" s="69">
        <v>1438.12</v>
      </c>
      <c r="P28" s="68">
        <v>175</v>
      </c>
      <c r="Q28" s="69">
        <v>3360</v>
      </c>
      <c r="R28" s="68">
        <v>0</v>
      </c>
      <c r="S28" s="70">
        <v>0</v>
      </c>
      <c r="T28" s="68">
        <v>5027</v>
      </c>
      <c r="U28" s="71">
        <v>22621.5</v>
      </c>
      <c r="V28" s="68">
        <v>0</v>
      </c>
      <c r="W28" s="70">
        <v>0</v>
      </c>
      <c r="X28" s="68">
        <v>2600</v>
      </c>
      <c r="Y28" s="70">
        <v>3908.97</v>
      </c>
      <c r="Z28" s="68">
        <v>3800</v>
      </c>
      <c r="AA28" s="70">
        <v>3078</v>
      </c>
      <c r="AB28" s="68">
        <v>59</v>
      </c>
      <c r="AC28" s="70">
        <v>2301</v>
      </c>
      <c r="AD28" s="68">
        <v>50</v>
      </c>
      <c r="AE28" s="70">
        <v>102.75</v>
      </c>
    </row>
    <row r="29" spans="1:31" s="10" customFormat="1" x14ac:dyDescent="0.3">
      <c r="A29" s="67" t="s">
        <v>40</v>
      </c>
      <c r="B29" s="68">
        <v>350</v>
      </c>
      <c r="C29" s="69">
        <v>2185</v>
      </c>
      <c r="D29" s="68">
        <v>571</v>
      </c>
      <c r="E29" s="69">
        <v>3133.2</v>
      </c>
      <c r="F29" s="68">
        <v>70</v>
      </c>
      <c r="G29" s="69">
        <v>1040.9000000000001</v>
      </c>
      <c r="H29" s="68">
        <v>119</v>
      </c>
      <c r="I29" s="68">
        <v>2659.76</v>
      </c>
      <c r="J29" s="68">
        <v>465</v>
      </c>
      <c r="K29" s="69">
        <v>22468</v>
      </c>
      <c r="L29" s="68">
        <v>0</v>
      </c>
      <c r="M29" s="69">
        <v>0</v>
      </c>
      <c r="N29" s="68">
        <v>1850</v>
      </c>
      <c r="O29" s="69">
        <v>599.22</v>
      </c>
      <c r="P29" s="68">
        <v>205</v>
      </c>
      <c r="Q29" s="69">
        <v>3583.45</v>
      </c>
      <c r="R29" s="68">
        <v>0</v>
      </c>
      <c r="S29" s="70">
        <v>0</v>
      </c>
      <c r="T29" s="68">
        <v>2340</v>
      </c>
      <c r="U29" s="70">
        <v>8569.69</v>
      </c>
      <c r="V29" s="68">
        <v>0</v>
      </c>
      <c r="W29" s="70">
        <v>0</v>
      </c>
      <c r="X29" s="68">
        <v>1400</v>
      </c>
      <c r="Y29" s="70">
        <v>4493</v>
      </c>
      <c r="Z29" s="68">
        <v>400</v>
      </c>
      <c r="AA29" s="70">
        <v>324</v>
      </c>
      <c r="AB29" s="68">
        <v>0</v>
      </c>
      <c r="AC29" s="70">
        <v>0</v>
      </c>
      <c r="AD29" s="68">
        <v>37</v>
      </c>
      <c r="AE29" s="70">
        <v>610.5</v>
      </c>
    </row>
    <row r="30" spans="1:31" s="10" customFormat="1" x14ac:dyDescent="0.3">
      <c r="A30" s="72" t="s">
        <v>37</v>
      </c>
      <c r="B30" s="73">
        <f>SUM(B27:B29)</f>
        <v>2350</v>
      </c>
      <c r="C30" s="74">
        <f t="shared" ref="C30:Y30" si="2">SUM(C27:C29)</f>
        <v>13907.77</v>
      </c>
      <c r="D30" s="73">
        <f t="shared" si="2"/>
        <v>2211</v>
      </c>
      <c r="E30" s="74">
        <f t="shared" si="2"/>
        <v>11639.8</v>
      </c>
      <c r="F30" s="73">
        <f t="shared" si="2"/>
        <v>126</v>
      </c>
      <c r="G30" s="74">
        <f t="shared" si="2"/>
        <v>2149.6999999999998</v>
      </c>
      <c r="H30" s="73">
        <f t="shared" si="2"/>
        <v>426</v>
      </c>
      <c r="I30" s="74">
        <f t="shared" si="2"/>
        <v>10042.93</v>
      </c>
      <c r="J30" s="73">
        <f t="shared" si="2"/>
        <v>730</v>
      </c>
      <c r="K30" s="74">
        <f t="shared" si="2"/>
        <v>31525.3</v>
      </c>
      <c r="L30" s="73">
        <f t="shared" si="2"/>
        <v>0</v>
      </c>
      <c r="M30" s="74">
        <f t="shared" si="2"/>
        <v>0</v>
      </c>
      <c r="N30" s="73">
        <f t="shared" si="2"/>
        <v>9780</v>
      </c>
      <c r="O30" s="74">
        <f t="shared" si="2"/>
        <v>3167.75</v>
      </c>
      <c r="P30" s="73">
        <f t="shared" si="2"/>
        <v>380</v>
      </c>
      <c r="Q30" s="74">
        <f t="shared" si="2"/>
        <v>6943.45</v>
      </c>
      <c r="R30" s="73">
        <f t="shared" si="2"/>
        <v>0</v>
      </c>
      <c r="S30" s="74">
        <f t="shared" si="2"/>
        <v>0</v>
      </c>
      <c r="T30" s="73">
        <f t="shared" si="2"/>
        <v>10060</v>
      </c>
      <c r="U30" s="74">
        <f t="shared" si="2"/>
        <v>43309.69</v>
      </c>
      <c r="V30" s="73">
        <f t="shared" si="2"/>
        <v>0</v>
      </c>
      <c r="W30" s="74">
        <f t="shared" si="2"/>
        <v>0</v>
      </c>
      <c r="X30" s="73">
        <f t="shared" si="2"/>
        <v>5335</v>
      </c>
      <c r="Y30" s="74">
        <f t="shared" si="2"/>
        <v>11802.77</v>
      </c>
      <c r="Z30" s="73">
        <f t="shared" ref="Z30:AE30" si="3">SUM(Z27:Z29)</f>
        <v>5100</v>
      </c>
      <c r="AA30" s="74">
        <f t="shared" si="3"/>
        <v>4131</v>
      </c>
      <c r="AB30" s="73">
        <f t="shared" si="3"/>
        <v>59</v>
      </c>
      <c r="AC30" s="74">
        <f t="shared" si="3"/>
        <v>2301</v>
      </c>
      <c r="AD30" s="73">
        <f t="shared" si="3"/>
        <v>287</v>
      </c>
      <c r="AE30" s="74">
        <f t="shared" si="3"/>
        <v>3213.25</v>
      </c>
    </row>
    <row r="31" spans="1:31" s="10" customFormat="1" x14ac:dyDescent="0.3">
      <c r="A31" s="67" t="s">
        <v>41</v>
      </c>
      <c r="B31" s="68">
        <v>1225</v>
      </c>
      <c r="C31" s="69">
        <v>7391</v>
      </c>
      <c r="D31" s="68">
        <v>1940</v>
      </c>
      <c r="E31" s="69">
        <v>10076</v>
      </c>
      <c r="F31" s="68">
        <v>140</v>
      </c>
      <c r="G31" s="69">
        <v>2083.5</v>
      </c>
      <c r="H31" s="68">
        <v>203</v>
      </c>
      <c r="I31" s="69">
        <v>4724.4799999999996</v>
      </c>
      <c r="J31" s="68">
        <v>165</v>
      </c>
      <c r="K31" s="69">
        <v>8052</v>
      </c>
      <c r="L31" s="68">
        <v>0</v>
      </c>
      <c r="M31" s="69">
        <v>0</v>
      </c>
      <c r="N31" s="68">
        <v>9860</v>
      </c>
      <c r="O31" s="69">
        <v>5367.61</v>
      </c>
      <c r="P31" s="68">
        <v>65</v>
      </c>
      <c r="Q31" s="69">
        <v>1248</v>
      </c>
      <c r="R31" s="68">
        <v>0</v>
      </c>
      <c r="S31" s="70">
        <v>0</v>
      </c>
      <c r="T31" s="68">
        <v>3170</v>
      </c>
      <c r="U31" s="71">
        <v>12077.97</v>
      </c>
      <c r="V31" s="68">
        <v>0</v>
      </c>
      <c r="W31" s="83">
        <v>0</v>
      </c>
      <c r="X31" s="68">
        <v>1750</v>
      </c>
      <c r="Y31" s="70">
        <v>2976</v>
      </c>
      <c r="Z31" s="68">
        <v>2000</v>
      </c>
      <c r="AA31" s="70">
        <v>1620</v>
      </c>
      <c r="AB31" s="68">
        <v>0</v>
      </c>
      <c r="AC31" s="70">
        <v>0</v>
      </c>
      <c r="AD31" s="68">
        <v>4</v>
      </c>
      <c r="AE31" s="70">
        <v>66</v>
      </c>
    </row>
    <row r="32" spans="1:31" s="10" customFormat="1" x14ac:dyDescent="0.3">
      <c r="A32" s="67" t="s">
        <v>42</v>
      </c>
      <c r="B32" s="68">
        <v>408</v>
      </c>
      <c r="C32" s="69">
        <v>2346</v>
      </c>
      <c r="D32" s="68">
        <v>483</v>
      </c>
      <c r="E32" s="68">
        <v>2482.62</v>
      </c>
      <c r="F32" s="68">
        <v>24</v>
      </c>
      <c r="G32" s="69">
        <v>357.6</v>
      </c>
      <c r="H32" s="68">
        <v>67</v>
      </c>
      <c r="I32" s="68">
        <v>1402.98</v>
      </c>
      <c r="J32" s="68">
        <v>493</v>
      </c>
      <c r="K32" s="69">
        <v>24847.200000000001</v>
      </c>
      <c r="L32" s="68">
        <v>0</v>
      </c>
      <c r="M32" s="69">
        <v>0</v>
      </c>
      <c r="N32" s="68">
        <v>6640</v>
      </c>
      <c r="O32" s="69">
        <v>2131.83</v>
      </c>
      <c r="P32" s="68">
        <v>123</v>
      </c>
      <c r="Q32" s="69">
        <v>2251.1999999999998</v>
      </c>
      <c r="R32" s="68">
        <v>0</v>
      </c>
      <c r="S32" s="70">
        <v>0</v>
      </c>
      <c r="T32" s="68">
        <v>3770</v>
      </c>
      <c r="U32" s="71">
        <v>13986.7</v>
      </c>
      <c r="V32" s="68">
        <v>0</v>
      </c>
      <c r="W32" s="70">
        <v>0</v>
      </c>
      <c r="X32" s="68">
        <v>3065</v>
      </c>
      <c r="Y32" s="70">
        <v>7458</v>
      </c>
      <c r="Z32" s="68">
        <v>1629</v>
      </c>
      <c r="AA32" s="70">
        <v>1319.49</v>
      </c>
      <c r="AB32" s="68">
        <v>104</v>
      </c>
      <c r="AC32" s="70">
        <v>4056</v>
      </c>
      <c r="AD32" s="68">
        <v>114</v>
      </c>
      <c r="AE32" s="70">
        <v>1581</v>
      </c>
    </row>
    <row r="33" spans="1:31" s="10" customFormat="1" x14ac:dyDescent="0.3">
      <c r="A33" s="72" t="s">
        <v>37</v>
      </c>
      <c r="B33" s="73">
        <f>SUM(B31:B32)</f>
        <v>1633</v>
      </c>
      <c r="C33" s="74">
        <f t="shared" ref="C33:Y33" si="4">SUM(C31:C32)</f>
        <v>9737</v>
      </c>
      <c r="D33" s="73">
        <f t="shared" si="4"/>
        <v>2423</v>
      </c>
      <c r="E33" s="73">
        <f t="shared" si="4"/>
        <v>12558.619999999999</v>
      </c>
      <c r="F33" s="73">
        <f t="shared" si="4"/>
        <v>164</v>
      </c>
      <c r="G33" s="74">
        <f t="shared" si="4"/>
        <v>2441.1</v>
      </c>
      <c r="H33" s="73">
        <f t="shared" si="4"/>
        <v>270</v>
      </c>
      <c r="I33" s="73">
        <f t="shared" si="4"/>
        <v>6127.4599999999991</v>
      </c>
      <c r="J33" s="73">
        <f t="shared" si="4"/>
        <v>658</v>
      </c>
      <c r="K33" s="74">
        <f t="shared" si="4"/>
        <v>32899.199999999997</v>
      </c>
      <c r="L33" s="73">
        <f t="shared" si="4"/>
        <v>0</v>
      </c>
      <c r="M33" s="74">
        <f t="shared" si="4"/>
        <v>0</v>
      </c>
      <c r="N33" s="73">
        <f t="shared" si="4"/>
        <v>16500</v>
      </c>
      <c r="O33" s="73">
        <f t="shared" si="4"/>
        <v>7499.44</v>
      </c>
      <c r="P33" s="73">
        <f t="shared" si="4"/>
        <v>188</v>
      </c>
      <c r="Q33" s="74">
        <f t="shared" si="4"/>
        <v>3499.2</v>
      </c>
      <c r="R33" s="73">
        <f t="shared" si="4"/>
        <v>0</v>
      </c>
      <c r="S33" s="74">
        <f t="shared" si="4"/>
        <v>0</v>
      </c>
      <c r="T33" s="73">
        <f t="shared" si="4"/>
        <v>6940</v>
      </c>
      <c r="U33" s="73">
        <f t="shared" si="4"/>
        <v>26064.67</v>
      </c>
      <c r="V33" s="73">
        <f t="shared" si="4"/>
        <v>0</v>
      </c>
      <c r="W33" s="74">
        <f t="shared" si="4"/>
        <v>0</v>
      </c>
      <c r="X33" s="73">
        <f t="shared" si="4"/>
        <v>4815</v>
      </c>
      <c r="Y33" s="74">
        <f t="shared" si="4"/>
        <v>10434</v>
      </c>
      <c r="Z33" s="73">
        <f t="shared" ref="Z33:AE33" si="5">SUM(Z31:Z32)</f>
        <v>3629</v>
      </c>
      <c r="AA33" s="74">
        <f t="shared" si="5"/>
        <v>2939.49</v>
      </c>
      <c r="AB33" s="73">
        <f t="shared" si="5"/>
        <v>104</v>
      </c>
      <c r="AC33" s="74">
        <f t="shared" si="5"/>
        <v>4056</v>
      </c>
      <c r="AD33" s="73">
        <f t="shared" si="5"/>
        <v>118</v>
      </c>
      <c r="AE33" s="74">
        <f t="shared" si="5"/>
        <v>1647</v>
      </c>
    </row>
    <row r="34" spans="1:31" s="10" customFormat="1" x14ac:dyDescent="0.3">
      <c r="A34" s="67" t="s">
        <v>43</v>
      </c>
      <c r="B34" s="68">
        <v>590</v>
      </c>
      <c r="C34" s="69">
        <v>4479</v>
      </c>
      <c r="D34" s="68">
        <v>175</v>
      </c>
      <c r="E34" s="69">
        <v>955.5</v>
      </c>
      <c r="F34" s="68">
        <v>18</v>
      </c>
      <c r="G34" s="69">
        <v>356.4</v>
      </c>
      <c r="H34" s="68">
        <v>127</v>
      </c>
      <c r="I34" s="68">
        <v>2467.9899999999998</v>
      </c>
      <c r="J34" s="68">
        <v>152</v>
      </c>
      <c r="K34" s="69">
        <v>4819.92</v>
      </c>
      <c r="L34" s="68">
        <v>0</v>
      </c>
      <c r="M34" s="68">
        <v>0</v>
      </c>
      <c r="N34" s="68">
        <v>1500</v>
      </c>
      <c r="O34" s="69">
        <v>405</v>
      </c>
      <c r="P34" s="68">
        <v>141</v>
      </c>
      <c r="Q34" s="69">
        <v>2520.63</v>
      </c>
      <c r="R34" s="68">
        <v>0</v>
      </c>
      <c r="S34" s="70">
        <v>0</v>
      </c>
      <c r="T34" s="68">
        <v>2575</v>
      </c>
      <c r="U34" s="71">
        <v>11587.5</v>
      </c>
      <c r="V34" s="68">
        <v>0</v>
      </c>
      <c r="W34" s="70">
        <v>0</v>
      </c>
      <c r="X34" s="68">
        <v>1250</v>
      </c>
      <c r="Y34" s="70">
        <v>1871.07</v>
      </c>
      <c r="Z34" s="68">
        <v>1200</v>
      </c>
      <c r="AA34" s="71">
        <v>972</v>
      </c>
      <c r="AB34" s="68">
        <v>5</v>
      </c>
      <c r="AC34" s="71">
        <v>195</v>
      </c>
      <c r="AD34" s="68">
        <v>204</v>
      </c>
      <c r="AE34" s="70">
        <v>2550</v>
      </c>
    </row>
    <row r="35" spans="1:31" s="10" customFormat="1" x14ac:dyDescent="0.3">
      <c r="A35" s="72" t="s">
        <v>37</v>
      </c>
      <c r="B35" s="73">
        <f>SUM(B34)</f>
        <v>590</v>
      </c>
      <c r="C35" s="73">
        <f t="shared" ref="C35:Y35" si="6">SUM(C34)</f>
        <v>4479</v>
      </c>
      <c r="D35" s="73">
        <f t="shared" si="6"/>
        <v>175</v>
      </c>
      <c r="E35" s="73">
        <f t="shared" si="6"/>
        <v>955.5</v>
      </c>
      <c r="F35" s="73">
        <f t="shared" si="6"/>
        <v>18</v>
      </c>
      <c r="G35" s="73">
        <f t="shared" si="6"/>
        <v>356.4</v>
      </c>
      <c r="H35" s="73">
        <f t="shared" si="6"/>
        <v>127</v>
      </c>
      <c r="I35" s="73">
        <f t="shared" si="6"/>
        <v>2467.9899999999998</v>
      </c>
      <c r="J35" s="73">
        <f t="shared" si="6"/>
        <v>152</v>
      </c>
      <c r="K35" s="74">
        <f t="shared" si="6"/>
        <v>4819.92</v>
      </c>
      <c r="L35" s="73">
        <f t="shared" si="6"/>
        <v>0</v>
      </c>
      <c r="M35" s="73">
        <f t="shared" si="6"/>
        <v>0</v>
      </c>
      <c r="N35" s="73">
        <f t="shared" si="6"/>
        <v>1500</v>
      </c>
      <c r="O35" s="73">
        <f t="shared" si="6"/>
        <v>405</v>
      </c>
      <c r="P35" s="73">
        <f t="shared" si="6"/>
        <v>141</v>
      </c>
      <c r="Q35" s="74">
        <f t="shared" si="6"/>
        <v>2520.63</v>
      </c>
      <c r="R35" s="73">
        <f t="shared" si="6"/>
        <v>0</v>
      </c>
      <c r="S35" s="74">
        <f t="shared" si="6"/>
        <v>0</v>
      </c>
      <c r="T35" s="73">
        <f t="shared" si="6"/>
        <v>2575</v>
      </c>
      <c r="U35" s="73">
        <f t="shared" si="6"/>
        <v>11587.5</v>
      </c>
      <c r="V35" s="73">
        <f t="shared" si="6"/>
        <v>0</v>
      </c>
      <c r="W35" s="74">
        <f t="shared" si="6"/>
        <v>0</v>
      </c>
      <c r="X35" s="73">
        <f t="shared" si="6"/>
        <v>1250</v>
      </c>
      <c r="Y35" s="74">
        <f t="shared" si="6"/>
        <v>1871.07</v>
      </c>
      <c r="Z35" s="73">
        <f t="shared" ref="Z35:AE35" si="7">SUM(Z34)</f>
        <v>1200</v>
      </c>
      <c r="AA35" s="73">
        <f t="shared" si="7"/>
        <v>972</v>
      </c>
      <c r="AB35" s="73">
        <f t="shared" si="7"/>
        <v>5</v>
      </c>
      <c r="AC35" s="73">
        <f t="shared" si="7"/>
        <v>195</v>
      </c>
      <c r="AD35" s="73">
        <f t="shared" si="7"/>
        <v>204</v>
      </c>
      <c r="AE35" s="74">
        <f t="shared" si="7"/>
        <v>2550</v>
      </c>
    </row>
    <row r="36" spans="1:31" s="10" customFormat="1" x14ac:dyDescent="0.3">
      <c r="A36" s="67" t="s">
        <v>44</v>
      </c>
      <c r="B36" s="68">
        <v>803</v>
      </c>
      <c r="C36" s="69">
        <v>4585.62</v>
      </c>
      <c r="D36" s="68">
        <v>69</v>
      </c>
      <c r="E36" s="69">
        <v>357.96</v>
      </c>
      <c r="F36" s="68">
        <v>23</v>
      </c>
      <c r="G36" s="69">
        <v>455.4</v>
      </c>
      <c r="H36" s="68">
        <v>116</v>
      </c>
      <c r="I36" s="68">
        <v>2537.1999999999998</v>
      </c>
      <c r="J36" s="68">
        <v>89</v>
      </c>
      <c r="K36" s="69">
        <v>2350.86</v>
      </c>
      <c r="L36" s="68">
        <v>0</v>
      </c>
      <c r="M36" s="68">
        <v>0</v>
      </c>
      <c r="N36" s="68">
        <v>4100</v>
      </c>
      <c r="O36" s="69">
        <v>2938.04</v>
      </c>
      <c r="P36" s="68">
        <v>5</v>
      </c>
      <c r="Q36" s="69">
        <v>72</v>
      </c>
      <c r="R36" s="68">
        <v>0</v>
      </c>
      <c r="S36" s="70">
        <v>0</v>
      </c>
      <c r="T36" s="68">
        <v>1717</v>
      </c>
      <c r="U36" s="71">
        <v>6370.07</v>
      </c>
      <c r="V36" s="68">
        <v>0</v>
      </c>
      <c r="W36" s="70">
        <v>0</v>
      </c>
      <c r="X36" s="68">
        <v>803</v>
      </c>
      <c r="Y36" s="70">
        <v>1949.5</v>
      </c>
      <c r="Z36" s="68">
        <v>200</v>
      </c>
      <c r="AA36" s="71">
        <v>162</v>
      </c>
      <c r="AB36" s="68">
        <v>0</v>
      </c>
      <c r="AC36" s="71">
        <v>0</v>
      </c>
      <c r="AD36" s="68">
        <v>162</v>
      </c>
      <c r="AE36" s="70">
        <v>1914.39</v>
      </c>
    </row>
    <row r="37" spans="1:31" s="10" customFormat="1" x14ac:dyDescent="0.3">
      <c r="A37" s="73" t="s">
        <v>45</v>
      </c>
      <c r="B37" s="73">
        <f>SUM(B36)</f>
        <v>803</v>
      </c>
      <c r="C37" s="73">
        <f t="shared" ref="C37:Y37" si="8">SUM(C36)</f>
        <v>4585.62</v>
      </c>
      <c r="D37" s="73">
        <f t="shared" si="8"/>
        <v>69</v>
      </c>
      <c r="E37" s="73">
        <f t="shared" si="8"/>
        <v>357.96</v>
      </c>
      <c r="F37" s="73">
        <f t="shared" si="8"/>
        <v>23</v>
      </c>
      <c r="G37" s="73">
        <f t="shared" si="8"/>
        <v>455.4</v>
      </c>
      <c r="H37" s="73">
        <f t="shared" si="8"/>
        <v>116</v>
      </c>
      <c r="I37" s="73">
        <f t="shared" si="8"/>
        <v>2537.1999999999998</v>
      </c>
      <c r="J37" s="73">
        <f t="shared" si="8"/>
        <v>89</v>
      </c>
      <c r="K37" s="74">
        <f t="shared" si="8"/>
        <v>2350.86</v>
      </c>
      <c r="L37" s="73">
        <f t="shared" si="8"/>
        <v>0</v>
      </c>
      <c r="M37" s="73">
        <f t="shared" si="8"/>
        <v>0</v>
      </c>
      <c r="N37" s="73">
        <f t="shared" si="8"/>
        <v>4100</v>
      </c>
      <c r="O37" s="73">
        <f t="shared" si="8"/>
        <v>2938.04</v>
      </c>
      <c r="P37" s="73">
        <f t="shared" si="8"/>
        <v>5</v>
      </c>
      <c r="Q37" s="74">
        <f t="shared" si="8"/>
        <v>72</v>
      </c>
      <c r="R37" s="73">
        <f t="shared" si="8"/>
        <v>0</v>
      </c>
      <c r="S37" s="74">
        <f t="shared" si="8"/>
        <v>0</v>
      </c>
      <c r="T37" s="73">
        <f t="shared" si="8"/>
        <v>1717</v>
      </c>
      <c r="U37" s="73">
        <f t="shared" si="8"/>
        <v>6370.07</v>
      </c>
      <c r="V37" s="73">
        <f t="shared" si="8"/>
        <v>0</v>
      </c>
      <c r="W37" s="74">
        <f t="shared" si="8"/>
        <v>0</v>
      </c>
      <c r="X37" s="73">
        <f t="shared" si="8"/>
        <v>803</v>
      </c>
      <c r="Y37" s="74">
        <f t="shared" si="8"/>
        <v>1949.5</v>
      </c>
      <c r="Z37" s="73">
        <f t="shared" ref="Z37:AE37" si="9">SUM(Z36)</f>
        <v>200</v>
      </c>
      <c r="AA37" s="73">
        <f t="shared" si="9"/>
        <v>162</v>
      </c>
      <c r="AB37" s="73">
        <f t="shared" si="9"/>
        <v>0</v>
      </c>
      <c r="AC37" s="73">
        <f t="shared" si="9"/>
        <v>0</v>
      </c>
      <c r="AD37" s="73">
        <f t="shared" si="9"/>
        <v>162</v>
      </c>
      <c r="AE37" s="74">
        <f t="shared" si="9"/>
        <v>1914.39</v>
      </c>
    </row>
    <row r="38" spans="1:31" s="10" customFormat="1" ht="15" thickBot="1" x14ac:dyDescent="0.35">
      <c r="A38" s="8" t="s">
        <v>46</v>
      </c>
      <c r="B38" s="13">
        <f t="shared" ref="B38:AE38" si="10">SUM(B37,B35,B33,B30,B26)</f>
        <v>13201.5</v>
      </c>
      <c r="C38" s="14">
        <f t="shared" si="10"/>
        <v>88461.32</v>
      </c>
      <c r="D38" s="13">
        <f t="shared" si="10"/>
        <v>10693</v>
      </c>
      <c r="E38" s="13">
        <f t="shared" si="10"/>
        <v>54909.289999999994</v>
      </c>
      <c r="F38" s="13">
        <f t="shared" si="10"/>
        <v>4888</v>
      </c>
      <c r="G38" s="13">
        <f t="shared" si="10"/>
        <v>95971.75</v>
      </c>
      <c r="H38" s="13">
        <f t="shared" si="10"/>
        <v>3989</v>
      </c>
      <c r="I38" s="13">
        <f t="shared" si="10"/>
        <v>91049.790000000008</v>
      </c>
      <c r="J38" s="13">
        <f t="shared" si="10"/>
        <v>3980</v>
      </c>
      <c r="K38" s="14">
        <f t="shared" si="10"/>
        <v>161624.22</v>
      </c>
      <c r="L38" s="13">
        <f t="shared" si="10"/>
        <v>8839</v>
      </c>
      <c r="M38" s="13">
        <f t="shared" si="10"/>
        <v>66088.89</v>
      </c>
      <c r="N38" s="13">
        <f t="shared" si="10"/>
        <v>136479</v>
      </c>
      <c r="O38" s="13">
        <f t="shared" si="10"/>
        <v>46272.84</v>
      </c>
      <c r="P38" s="13">
        <f t="shared" si="10"/>
        <v>714</v>
      </c>
      <c r="Q38" s="14">
        <f t="shared" si="10"/>
        <v>13035.279999999999</v>
      </c>
      <c r="R38" s="13">
        <f t="shared" si="10"/>
        <v>47398</v>
      </c>
      <c r="S38" s="14">
        <f t="shared" si="10"/>
        <v>300147.72000000003</v>
      </c>
      <c r="T38" s="13">
        <f t="shared" si="10"/>
        <v>65575</v>
      </c>
      <c r="U38" s="13">
        <f t="shared" si="10"/>
        <v>281571.43</v>
      </c>
      <c r="V38" s="13">
        <f t="shared" si="10"/>
        <v>6512</v>
      </c>
      <c r="W38" s="13">
        <f t="shared" si="10"/>
        <v>31835.389999999992</v>
      </c>
      <c r="X38" s="13">
        <f t="shared" si="10"/>
        <v>29683</v>
      </c>
      <c r="Y38" s="14">
        <f t="shared" si="10"/>
        <v>59100.86</v>
      </c>
      <c r="Z38" s="13">
        <f t="shared" si="10"/>
        <v>25607</v>
      </c>
      <c r="AA38" s="14">
        <f t="shared" si="10"/>
        <v>21078.510000000002</v>
      </c>
      <c r="AB38" s="13">
        <f t="shared" si="10"/>
        <v>2255</v>
      </c>
      <c r="AC38" s="14">
        <f t="shared" si="10"/>
        <v>85631.72</v>
      </c>
      <c r="AD38" s="13">
        <f t="shared" si="10"/>
        <v>2266</v>
      </c>
      <c r="AE38" s="14">
        <f t="shared" si="10"/>
        <v>27855.58</v>
      </c>
    </row>
    <row r="39" spans="1:31" s="19" customFormat="1" x14ac:dyDescent="0.3"/>
  </sheetData>
  <mergeCells count="17"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  <mergeCell ref="T3:U6"/>
    <mergeCell ref="X3:Y6"/>
    <mergeCell ref="Z3:AA6"/>
    <mergeCell ref="AB3:AC6"/>
    <mergeCell ref="AD3:AE6"/>
    <mergeCell ref="V3:W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Normal="100" workbookViewId="0">
      <selection activeCell="A21" sqref="A21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8" x14ac:dyDescent="0.3">
      <c r="A1" s="9" t="s">
        <v>47</v>
      </c>
      <c r="B1" s="9"/>
      <c r="C1" s="9"/>
      <c r="D1" s="9"/>
      <c r="E1" s="9"/>
      <c r="F1" s="9"/>
      <c r="G1" s="9"/>
      <c r="H1" s="9"/>
      <c r="I1" s="9"/>
      <c r="J1" s="9"/>
    </row>
    <row r="2" spans="1:28" ht="15" thickBot="1" x14ac:dyDescent="0.35">
      <c r="A2" s="66" t="s">
        <v>58</v>
      </c>
      <c r="B2" s="66"/>
      <c r="C2" s="66"/>
      <c r="D2" s="66"/>
      <c r="E2" s="66"/>
      <c r="F2" s="66"/>
      <c r="G2" s="66"/>
      <c r="H2" s="66"/>
      <c r="I2" s="66"/>
      <c r="J2" s="66"/>
    </row>
    <row r="3" spans="1:28" ht="14.4" customHeight="1" x14ac:dyDescent="0.3">
      <c r="A3" s="1" t="s">
        <v>1</v>
      </c>
      <c r="B3" s="30" t="s">
        <v>2</v>
      </c>
      <c r="C3" s="41"/>
      <c r="D3" s="44" t="s">
        <v>48</v>
      </c>
      <c r="E3" s="45"/>
      <c r="F3" s="44" t="s">
        <v>59</v>
      </c>
      <c r="G3" s="62"/>
      <c r="H3" s="45" t="s">
        <v>3</v>
      </c>
      <c r="I3" s="45"/>
      <c r="J3" s="30" t="s">
        <v>9</v>
      </c>
      <c r="K3" s="31"/>
      <c r="L3" s="50" t="s">
        <v>4</v>
      </c>
      <c r="M3" s="51"/>
      <c r="N3" s="44" t="s">
        <v>8</v>
      </c>
      <c r="O3" s="62"/>
      <c r="P3" s="44" t="s">
        <v>7</v>
      </c>
      <c r="Q3" s="62"/>
      <c r="R3" s="50" t="s">
        <v>5</v>
      </c>
      <c r="S3" s="62"/>
      <c r="T3" s="36" t="s">
        <v>54</v>
      </c>
      <c r="U3" s="31"/>
      <c r="V3" s="36" t="s">
        <v>55</v>
      </c>
      <c r="W3" s="31"/>
      <c r="X3" s="36" t="s">
        <v>11</v>
      </c>
      <c r="Y3" s="31"/>
      <c r="Z3" s="30" t="s">
        <v>10</v>
      </c>
      <c r="AA3" s="31"/>
    </row>
    <row r="4" spans="1:28" x14ac:dyDescent="0.3">
      <c r="A4" s="3"/>
      <c r="B4" s="32"/>
      <c r="C4" s="42"/>
      <c r="D4" s="46"/>
      <c r="E4" s="47"/>
      <c r="F4" s="46"/>
      <c r="G4" s="63"/>
      <c r="H4" s="47"/>
      <c r="I4" s="47"/>
      <c r="J4" s="32"/>
      <c r="K4" s="33"/>
      <c r="L4" s="52"/>
      <c r="M4" s="53"/>
      <c r="N4" s="46"/>
      <c r="O4" s="63"/>
      <c r="P4" s="46"/>
      <c r="Q4" s="63"/>
      <c r="R4" s="52"/>
      <c r="S4" s="63"/>
      <c r="T4" s="37"/>
      <c r="U4" s="33"/>
      <c r="V4" s="37"/>
      <c r="W4" s="33"/>
      <c r="X4" s="37"/>
      <c r="Y4" s="33"/>
      <c r="Z4" s="32"/>
      <c r="AA4" s="33"/>
    </row>
    <row r="5" spans="1:28" x14ac:dyDescent="0.3">
      <c r="A5" s="3"/>
      <c r="B5" s="32"/>
      <c r="C5" s="42"/>
      <c r="D5" s="46"/>
      <c r="E5" s="47"/>
      <c r="F5" s="46"/>
      <c r="G5" s="63"/>
      <c r="H5" s="47"/>
      <c r="I5" s="47"/>
      <c r="J5" s="32"/>
      <c r="K5" s="33"/>
      <c r="L5" s="52"/>
      <c r="M5" s="53"/>
      <c r="N5" s="46"/>
      <c r="O5" s="63"/>
      <c r="P5" s="46"/>
      <c r="Q5" s="63"/>
      <c r="R5" s="52"/>
      <c r="S5" s="63"/>
      <c r="T5" s="37"/>
      <c r="U5" s="33"/>
      <c r="V5" s="37"/>
      <c r="W5" s="33"/>
      <c r="X5" s="37"/>
      <c r="Y5" s="33"/>
      <c r="Z5" s="32"/>
      <c r="AA5" s="33"/>
    </row>
    <row r="6" spans="1:28" ht="15" thickBot="1" x14ac:dyDescent="0.35">
      <c r="A6" s="3"/>
      <c r="B6" s="34"/>
      <c r="C6" s="43"/>
      <c r="D6" s="48"/>
      <c r="E6" s="49"/>
      <c r="F6" s="48"/>
      <c r="G6" s="64"/>
      <c r="H6" s="49"/>
      <c r="I6" s="49"/>
      <c r="J6" s="34"/>
      <c r="K6" s="35"/>
      <c r="L6" s="54"/>
      <c r="M6" s="55"/>
      <c r="N6" s="48"/>
      <c r="O6" s="64"/>
      <c r="P6" s="48"/>
      <c r="Q6" s="64"/>
      <c r="R6" s="65"/>
      <c r="S6" s="64"/>
      <c r="T6" s="38"/>
      <c r="U6" s="35"/>
      <c r="V6" s="38"/>
      <c r="W6" s="35"/>
      <c r="X6" s="38"/>
      <c r="Y6" s="35"/>
      <c r="Z6" s="34"/>
      <c r="AA6" s="35"/>
    </row>
    <row r="7" spans="1:28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8" s="10" customFormat="1" x14ac:dyDescent="0.3">
      <c r="A8" s="67" t="s">
        <v>49</v>
      </c>
      <c r="B8" s="68">
        <v>214</v>
      </c>
      <c r="C8" s="69">
        <v>1933.27</v>
      </c>
      <c r="D8" s="68">
        <v>0</v>
      </c>
      <c r="E8" s="69">
        <v>0</v>
      </c>
      <c r="F8" s="84">
        <v>122</v>
      </c>
      <c r="G8" s="85">
        <v>640.5</v>
      </c>
      <c r="H8" s="77">
        <v>0</v>
      </c>
      <c r="I8" s="69">
        <v>0</v>
      </c>
      <c r="J8" s="68">
        <v>157</v>
      </c>
      <c r="K8" s="69">
        <v>706.5</v>
      </c>
      <c r="L8" s="68">
        <v>31</v>
      </c>
      <c r="M8" s="69">
        <v>761.98</v>
      </c>
      <c r="N8" s="77">
        <v>0</v>
      </c>
      <c r="O8" s="69">
        <v>0</v>
      </c>
      <c r="P8" s="77">
        <v>4830</v>
      </c>
      <c r="Q8" s="69">
        <v>1483.59</v>
      </c>
      <c r="R8" s="68">
        <v>200</v>
      </c>
      <c r="S8" s="69">
        <v>10080</v>
      </c>
      <c r="T8" s="77">
        <v>260</v>
      </c>
      <c r="U8" s="69">
        <v>386.1</v>
      </c>
      <c r="V8" s="77">
        <v>250</v>
      </c>
      <c r="W8" s="69">
        <v>222.5</v>
      </c>
      <c r="X8" s="77">
        <v>0</v>
      </c>
      <c r="Y8" s="69">
        <v>0</v>
      </c>
      <c r="Z8" s="86">
        <v>0</v>
      </c>
      <c r="AA8" s="87">
        <v>0</v>
      </c>
    </row>
    <row r="9" spans="1:28" s="10" customFormat="1" x14ac:dyDescent="0.3">
      <c r="A9" s="67" t="s">
        <v>50</v>
      </c>
      <c r="B9" s="68">
        <v>425</v>
      </c>
      <c r="C9" s="69">
        <v>3385</v>
      </c>
      <c r="D9" s="68">
        <v>0</v>
      </c>
      <c r="E9" s="69">
        <v>0</v>
      </c>
      <c r="F9" s="75">
        <v>51</v>
      </c>
      <c r="G9" s="76">
        <v>267.75</v>
      </c>
      <c r="H9" s="77">
        <v>16</v>
      </c>
      <c r="I9" s="69">
        <v>316.8</v>
      </c>
      <c r="J9" s="68">
        <v>130</v>
      </c>
      <c r="K9" s="69">
        <v>585</v>
      </c>
      <c r="L9" s="68">
        <v>74.5</v>
      </c>
      <c r="M9" s="69">
        <v>1831.21</v>
      </c>
      <c r="N9" s="77">
        <v>0</v>
      </c>
      <c r="O9" s="69">
        <v>0</v>
      </c>
      <c r="P9" s="77">
        <v>1880</v>
      </c>
      <c r="Q9" s="69">
        <v>607.32000000000005</v>
      </c>
      <c r="R9" s="68">
        <v>302</v>
      </c>
      <c r="S9" s="69">
        <v>9800.7000000000007</v>
      </c>
      <c r="T9" s="77">
        <v>590</v>
      </c>
      <c r="U9" s="69">
        <v>873.8</v>
      </c>
      <c r="V9" s="77">
        <v>350</v>
      </c>
      <c r="W9" s="69">
        <v>283.5</v>
      </c>
      <c r="X9" s="77">
        <v>0</v>
      </c>
      <c r="Y9" s="69">
        <v>0</v>
      </c>
      <c r="Z9" s="78">
        <v>0</v>
      </c>
      <c r="AA9" s="79">
        <v>0</v>
      </c>
    </row>
    <row r="10" spans="1:28" s="10" customFormat="1" x14ac:dyDescent="0.3">
      <c r="A10" s="67" t="s">
        <v>51</v>
      </c>
      <c r="B10" s="68">
        <v>150</v>
      </c>
      <c r="C10" s="69">
        <v>1350</v>
      </c>
      <c r="D10" s="68">
        <v>0</v>
      </c>
      <c r="E10" s="69">
        <v>0</v>
      </c>
      <c r="F10" s="75">
        <v>25</v>
      </c>
      <c r="G10" s="76">
        <v>131.25</v>
      </c>
      <c r="H10" s="77">
        <v>10</v>
      </c>
      <c r="I10" s="69">
        <v>198</v>
      </c>
      <c r="J10" s="68">
        <v>1000</v>
      </c>
      <c r="K10" s="69">
        <v>4500</v>
      </c>
      <c r="L10" s="68">
        <v>30</v>
      </c>
      <c r="M10" s="69">
        <v>737.4</v>
      </c>
      <c r="N10" s="68">
        <v>0</v>
      </c>
      <c r="O10" s="69">
        <v>0</v>
      </c>
      <c r="P10" s="68">
        <v>2000</v>
      </c>
      <c r="Q10" s="69">
        <v>647.79999999999995</v>
      </c>
      <c r="R10" s="68">
        <v>80</v>
      </c>
      <c r="S10" s="69">
        <v>3471</v>
      </c>
      <c r="T10" s="77">
        <v>1000</v>
      </c>
      <c r="U10" s="69">
        <v>1485</v>
      </c>
      <c r="V10" s="77">
        <v>500</v>
      </c>
      <c r="W10" s="69">
        <v>405</v>
      </c>
      <c r="X10" s="77">
        <v>12</v>
      </c>
      <c r="Y10" s="69">
        <v>461</v>
      </c>
      <c r="Z10" s="78">
        <v>0</v>
      </c>
      <c r="AA10" s="79">
        <v>0</v>
      </c>
    </row>
    <row r="11" spans="1:28" s="10" customFormat="1" x14ac:dyDescent="0.3">
      <c r="A11" s="67" t="s">
        <v>52</v>
      </c>
      <c r="B11" s="68">
        <v>125</v>
      </c>
      <c r="C11" s="69">
        <v>993</v>
      </c>
      <c r="D11" s="68">
        <v>0</v>
      </c>
      <c r="E11" s="69">
        <v>0</v>
      </c>
      <c r="F11" s="75">
        <v>20</v>
      </c>
      <c r="G11" s="76">
        <v>109.2</v>
      </c>
      <c r="H11" s="77">
        <v>0</v>
      </c>
      <c r="I11" s="69">
        <v>0</v>
      </c>
      <c r="J11" s="68">
        <v>254</v>
      </c>
      <c r="K11" s="69">
        <v>1143</v>
      </c>
      <c r="L11" s="68">
        <v>56</v>
      </c>
      <c r="M11" s="69">
        <v>1376.48</v>
      </c>
      <c r="N11" s="68">
        <v>8</v>
      </c>
      <c r="O11" s="69">
        <v>150.4</v>
      </c>
      <c r="P11" s="68">
        <v>4700</v>
      </c>
      <c r="Q11" s="69">
        <v>1468.43</v>
      </c>
      <c r="R11" s="68">
        <v>280</v>
      </c>
      <c r="S11" s="69">
        <v>12738.05</v>
      </c>
      <c r="T11" s="77">
        <v>264</v>
      </c>
      <c r="U11" s="69">
        <v>910.02</v>
      </c>
      <c r="V11" s="77">
        <v>960</v>
      </c>
      <c r="W11" s="69">
        <v>777.6</v>
      </c>
      <c r="X11" s="77">
        <v>36</v>
      </c>
      <c r="Y11" s="69">
        <v>1141.6400000000001</v>
      </c>
      <c r="Z11" s="78">
        <v>0</v>
      </c>
      <c r="AA11" s="79">
        <v>0</v>
      </c>
    </row>
    <row r="12" spans="1:28" s="10" customFormat="1" x14ac:dyDescent="0.3">
      <c r="A12" s="67" t="s">
        <v>56</v>
      </c>
      <c r="B12" s="68">
        <v>440</v>
      </c>
      <c r="C12" s="69">
        <v>3627.8</v>
      </c>
      <c r="D12" s="68">
        <v>467</v>
      </c>
      <c r="E12" s="69">
        <v>2843.97</v>
      </c>
      <c r="F12" s="75">
        <v>205</v>
      </c>
      <c r="G12" s="76">
        <v>1088.8499999999999</v>
      </c>
      <c r="H12" s="77">
        <v>139</v>
      </c>
      <c r="I12" s="69">
        <v>2667.57</v>
      </c>
      <c r="J12" s="68">
        <v>1169</v>
      </c>
      <c r="K12" s="69">
        <v>5148.96</v>
      </c>
      <c r="L12" s="68">
        <v>60</v>
      </c>
      <c r="M12" s="69">
        <v>1419.38</v>
      </c>
      <c r="N12" s="68">
        <v>1103</v>
      </c>
      <c r="O12" s="69">
        <v>7343.02</v>
      </c>
      <c r="P12" s="68">
        <v>10237</v>
      </c>
      <c r="Q12" s="69">
        <v>2923.53</v>
      </c>
      <c r="R12" s="68">
        <v>178</v>
      </c>
      <c r="S12" s="69">
        <v>5939</v>
      </c>
      <c r="T12" s="77">
        <v>158</v>
      </c>
      <c r="U12" s="69">
        <v>1141.04</v>
      </c>
      <c r="V12" s="77">
        <v>20</v>
      </c>
      <c r="W12" s="69">
        <v>16.2</v>
      </c>
      <c r="X12" s="77">
        <v>60</v>
      </c>
      <c r="Y12" s="69">
        <v>2262.7199999999998</v>
      </c>
      <c r="Z12" s="88">
        <v>334</v>
      </c>
      <c r="AA12" s="27">
        <v>1507.69</v>
      </c>
    </row>
    <row r="13" spans="1:28" ht="15" thickBot="1" x14ac:dyDescent="0.35">
      <c r="A13" s="8" t="s">
        <v>53</v>
      </c>
      <c r="B13" s="13">
        <f t="shared" ref="B13:Y13" si="0">SUM(B8:B12)</f>
        <v>1354</v>
      </c>
      <c r="C13" s="14">
        <f t="shared" si="0"/>
        <v>11289.07</v>
      </c>
      <c r="D13" s="13">
        <f t="shared" si="0"/>
        <v>467</v>
      </c>
      <c r="E13" s="14">
        <f t="shared" si="0"/>
        <v>2843.97</v>
      </c>
      <c r="F13" s="15">
        <f>SUM(F8:F12)</f>
        <v>423</v>
      </c>
      <c r="G13" s="16">
        <f>SUM(G8:G12)</f>
        <v>2237.5500000000002</v>
      </c>
      <c r="H13" s="13">
        <f t="shared" si="0"/>
        <v>165</v>
      </c>
      <c r="I13" s="14">
        <f t="shared" si="0"/>
        <v>3182.37</v>
      </c>
      <c r="J13" s="13">
        <f t="shared" si="0"/>
        <v>2710</v>
      </c>
      <c r="K13" s="13">
        <f t="shared" si="0"/>
        <v>12083.46</v>
      </c>
      <c r="L13" s="13">
        <f t="shared" si="0"/>
        <v>251.5</v>
      </c>
      <c r="M13" s="13">
        <f t="shared" si="0"/>
        <v>6126.45</v>
      </c>
      <c r="N13" s="13">
        <f t="shared" si="0"/>
        <v>1111</v>
      </c>
      <c r="O13" s="14">
        <f t="shared" si="0"/>
        <v>7493.42</v>
      </c>
      <c r="P13" s="13">
        <f t="shared" si="0"/>
        <v>23647</v>
      </c>
      <c r="Q13" s="14">
        <f t="shared" si="0"/>
        <v>7130.67</v>
      </c>
      <c r="R13" s="13">
        <f t="shared" si="0"/>
        <v>1040</v>
      </c>
      <c r="S13" s="13">
        <f t="shared" si="0"/>
        <v>42028.75</v>
      </c>
      <c r="T13" s="13">
        <f t="shared" si="0"/>
        <v>2272</v>
      </c>
      <c r="U13" s="13">
        <f t="shared" si="0"/>
        <v>4795.96</v>
      </c>
      <c r="V13" s="13">
        <f t="shared" si="0"/>
        <v>2080</v>
      </c>
      <c r="W13" s="14">
        <f t="shared" si="0"/>
        <v>1704.8</v>
      </c>
      <c r="X13" s="13">
        <f t="shared" si="0"/>
        <v>108</v>
      </c>
      <c r="Y13" s="14">
        <f t="shared" si="0"/>
        <v>3865.3599999999997</v>
      </c>
      <c r="Z13" s="17">
        <f t="shared" ref="Z13:AA13" si="1">SUM(Z8:Z12)</f>
        <v>334</v>
      </c>
      <c r="AA13" s="18">
        <f t="shared" si="1"/>
        <v>1507.69</v>
      </c>
      <c r="AB13" s="12"/>
    </row>
    <row r="14" spans="1:28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</sheetData>
  <mergeCells count="14">
    <mergeCell ref="A2:J2"/>
    <mergeCell ref="B3:C6"/>
    <mergeCell ref="D3:E6"/>
    <mergeCell ref="H3:I6"/>
    <mergeCell ref="J3:K6"/>
    <mergeCell ref="T3:U6"/>
    <mergeCell ref="V3:W6"/>
    <mergeCell ref="F3:G6"/>
    <mergeCell ref="Z3:AA6"/>
    <mergeCell ref="L3:M6"/>
    <mergeCell ref="N3:O6"/>
    <mergeCell ref="P3:Q6"/>
    <mergeCell ref="R3:S6"/>
    <mergeCell ref="X3:Y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2022-12-06T08:07:17Z</dcterms:modified>
</cp:coreProperties>
</file>