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E141" i="1" l="1"/>
  <c r="E118" i="1"/>
  <c r="E91" i="1"/>
  <c r="E66" i="1"/>
  <c r="E39" i="1" l="1"/>
  <c r="E142" i="1" s="1"/>
</calcChain>
</file>

<file path=xl/sharedStrings.xml><?xml version="1.0" encoding="utf-8"?>
<sst xmlns="http://schemas.openxmlformats.org/spreadsheetml/2006/main" count="267" uniqueCount="54">
  <si>
    <t>TOTAL</t>
  </si>
  <si>
    <t>Denumirea</t>
  </si>
  <si>
    <t>Nr./or.</t>
  </si>
  <si>
    <t>Informație</t>
  </si>
  <si>
    <t>produsului</t>
  </si>
  <si>
    <t>Suma</t>
  </si>
  <si>
    <t>Cantitatea</t>
  </si>
  <si>
    <t>Dezinfectant pe bază de clor (pastile)</t>
  </si>
  <si>
    <t>Dezinfectant pe bază de alcool</t>
  </si>
  <si>
    <t>Săpun lichid</t>
  </si>
  <si>
    <t>Detergent pentru vase</t>
  </si>
  <si>
    <t>Dezinfectant pentru curățirea încăperilor</t>
  </si>
  <si>
    <t>Detergent pentru podea</t>
  </si>
  <si>
    <t>Detergent pentru veceu</t>
  </si>
  <si>
    <t>Măști medicinale</t>
  </si>
  <si>
    <t>Măști din bumbac</t>
  </si>
  <si>
    <t>Mănuși de cauciuc</t>
  </si>
  <si>
    <t>Mănuși medicinale</t>
  </si>
  <si>
    <t>Halate</t>
  </si>
  <si>
    <t>Hîrtie de veceu</t>
  </si>
  <si>
    <t>Prosoape de hîrtie</t>
  </si>
  <si>
    <t>Săpun de rufe</t>
  </si>
  <si>
    <t>Praf de spălat automat pentru copii</t>
  </si>
  <si>
    <t>Covorașe dezinfectante pentru încălțăminte</t>
  </si>
  <si>
    <t>Bahile</t>
  </si>
  <si>
    <t>Termometre digitale</t>
  </si>
  <si>
    <t>Termometre non-contact</t>
  </si>
  <si>
    <t>Lămpi bactericide</t>
  </si>
  <si>
    <t>Ecran de protecție</t>
  </si>
  <si>
    <t>Uscătoare de mâini</t>
  </si>
  <si>
    <t>IET sector Ciocana</t>
  </si>
  <si>
    <t>Școli primare sector Ciocana</t>
  </si>
  <si>
    <t>Gimnaziul ”St. Grama” sector Ciocana</t>
  </si>
  <si>
    <t>Licee sector Ciocana</t>
  </si>
  <si>
    <t>CCC” Ghiocel” sector Ciocana</t>
  </si>
  <si>
    <t>TOTAL DETS sector Ciocana</t>
  </si>
  <si>
    <t>u.m.</t>
  </si>
  <si>
    <t>buc.</t>
  </si>
  <si>
    <t>l</t>
  </si>
  <si>
    <t>kg</t>
  </si>
  <si>
    <t>Șervețele de hîrtie</t>
  </si>
  <si>
    <t xml:space="preserve">Lavetă universală </t>
  </si>
  <si>
    <t>rul.</t>
  </si>
  <si>
    <t>Pungă pentru gunoi</t>
  </si>
  <si>
    <t>Șorț cu bonetă</t>
  </si>
  <si>
    <t>set</t>
  </si>
  <si>
    <t>Cratițe de inox pentru dezinfectarea veselei</t>
  </si>
  <si>
    <t>Coș pentru gunoi cu pedală</t>
  </si>
  <si>
    <t>Căldare cu mop</t>
  </si>
  <si>
    <t>Clorură de var</t>
  </si>
  <si>
    <t>Dozator pentru săpun lichid</t>
  </si>
  <si>
    <t>Dezinfectant sprey pe bază de alcool</t>
  </si>
  <si>
    <t>Despenser pentru săpun lichid</t>
  </si>
  <si>
    <t xml:space="preserve">cu privire la procurarea bunurilor necesare în instituțiile subordonate DETS  sectorul Ciocana  pentru prevenirea infecției COVID-19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</si>
</sst>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i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6" xfId="0" applyFont="1" applyBorder="1"/>
    <xf numFmtId="0" fontId="1" fillId="0" borderId="1" xfId="0" applyFont="1" applyBorder="1"/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8" xfId="0" applyFont="1" applyBorder="1"/>
    <xf numFmtId="0" fontId="1" fillId="0" borderId="7" xfId="0" applyFont="1" applyBorder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/>
    <xf numFmtId="0" fontId="1" fillId="0" borderId="14" xfId="0" applyFont="1" applyBorder="1"/>
    <xf numFmtId="0" fontId="1" fillId="0" borderId="15" xfId="0" applyFont="1" applyBorder="1"/>
    <xf numFmtId="0" fontId="2" fillId="0" borderId="16" xfId="0" applyFont="1" applyBorder="1"/>
    <xf numFmtId="0" fontId="2" fillId="0" borderId="17" xfId="0" applyFont="1" applyBorder="1"/>
    <xf numFmtId="0" fontId="2" fillId="0" borderId="18" xfId="0" applyFont="1" applyBorder="1"/>
    <xf numFmtId="0" fontId="3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left" wrapText="1"/>
    </xf>
    <xf numFmtId="0" fontId="7" fillId="0" borderId="7" xfId="0" applyFont="1" applyBorder="1" applyAlignment="1">
      <alignment horizontal="right" vertical="center" wrapText="1"/>
    </xf>
    <xf numFmtId="0" fontId="1" fillId="0" borderId="4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0" fontId="1" fillId="0" borderId="19" xfId="0" applyFont="1" applyBorder="1"/>
    <xf numFmtId="0" fontId="7" fillId="0" borderId="1" xfId="0" applyFont="1" applyBorder="1"/>
    <xf numFmtId="0" fontId="7" fillId="0" borderId="14" xfId="0" applyFont="1" applyBorder="1"/>
    <xf numFmtId="0" fontId="3" fillId="0" borderId="7" xfId="0" applyFont="1" applyBorder="1" applyAlignment="1">
      <alignment horizontal="center" wrapText="1"/>
    </xf>
    <xf numFmtId="0" fontId="1" fillId="0" borderId="16" xfId="0" applyFont="1" applyBorder="1"/>
    <xf numFmtId="0" fontId="1" fillId="0" borderId="1" xfId="0" applyFont="1" applyBorder="1" applyAlignment="1">
      <alignment horizontal="center" vertical="center"/>
    </xf>
    <xf numFmtId="0" fontId="0" fillId="0" borderId="14" xfId="0" applyBorder="1"/>
    <xf numFmtId="0" fontId="0" fillId="0" borderId="2" xfId="0" applyBorder="1"/>
    <xf numFmtId="0" fontId="0" fillId="0" borderId="22" xfId="0" applyBorder="1"/>
    <xf numFmtId="2" fontId="2" fillId="0" borderId="18" xfId="0" applyNumberFormat="1" applyFont="1" applyBorder="1"/>
    <xf numFmtId="2" fontId="2" fillId="0" borderId="23" xfId="0" applyNumberFormat="1" applyFont="1" applyBorder="1"/>
    <xf numFmtId="0" fontId="0" fillId="0" borderId="0" xfId="0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10" xfId="0" applyBorder="1" applyAlignment="1">
      <alignment horizontal="center"/>
    </xf>
    <xf numFmtId="0" fontId="4" fillId="0" borderId="0" xfId="0" applyFont="1"/>
    <xf numFmtId="0" fontId="5" fillId="0" borderId="15" xfId="0" applyFont="1" applyBorder="1"/>
    <xf numFmtId="0" fontId="5" fillId="0" borderId="17" xfId="0" applyFont="1" applyBorder="1"/>
    <xf numFmtId="2" fontId="6" fillId="0" borderId="18" xfId="0" applyNumberFormat="1" applyFont="1" applyBorder="1"/>
    <xf numFmtId="0" fontId="3" fillId="0" borderId="4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 wrapText="1"/>
    </xf>
    <xf numFmtId="2" fontId="1" fillId="0" borderId="25" xfId="0" applyNumberFormat="1" applyFont="1" applyBorder="1"/>
    <xf numFmtId="2" fontId="1" fillId="0" borderId="24" xfId="0" applyNumberFormat="1" applyFont="1" applyBorder="1"/>
    <xf numFmtId="2" fontId="1" fillId="0" borderId="26" xfId="0" applyNumberFormat="1" applyFont="1" applyBorder="1"/>
    <xf numFmtId="2" fontId="7" fillId="0" borderId="25" xfId="0" applyNumberFormat="1" applyFont="1" applyBorder="1" applyAlignment="1">
      <alignment horizontal="right" vertical="center" wrapText="1"/>
    </xf>
    <xf numFmtId="0" fontId="7" fillId="0" borderId="24" xfId="0" applyFont="1" applyBorder="1"/>
    <xf numFmtId="0" fontId="7" fillId="0" borderId="26" xfId="0" applyFont="1" applyBorder="1"/>
    <xf numFmtId="0" fontId="3" fillId="0" borderId="25" xfId="0" applyFont="1" applyBorder="1" applyAlignment="1">
      <alignment horizontal="center" vertical="center" wrapText="1"/>
    </xf>
    <xf numFmtId="2" fontId="7" fillId="0" borderId="24" xfId="0" applyNumberFormat="1" applyFont="1" applyBorder="1"/>
    <xf numFmtId="2" fontId="0" fillId="0" borderId="26" xfId="0" applyNumberFormat="1" applyBorder="1"/>
    <xf numFmtId="0" fontId="7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0" fillId="0" borderId="12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42"/>
  <sheetViews>
    <sheetView tabSelected="1" topLeftCell="A118" zoomScaleNormal="100" workbookViewId="0">
      <selection activeCell="K134" sqref="K134"/>
    </sheetView>
  </sheetViews>
  <sheetFormatPr defaultRowHeight="15" x14ac:dyDescent="0.25"/>
  <cols>
    <col min="1" max="1" width="6.42578125" customWidth="1"/>
    <col min="2" max="2" width="41.7109375" customWidth="1"/>
    <col min="3" max="3" width="7.85546875" customWidth="1"/>
    <col min="4" max="4" width="11" customWidth="1"/>
    <col min="5" max="5" width="18.5703125" customWidth="1"/>
  </cols>
  <sheetData>
    <row r="2" spans="1:6" ht="15.75" x14ac:dyDescent="0.25">
      <c r="A2" s="7" t="s">
        <v>3</v>
      </c>
      <c r="B2" s="7"/>
      <c r="C2" s="7"/>
      <c r="D2" s="7"/>
      <c r="E2" s="7"/>
    </row>
    <row r="3" spans="1:6" ht="15" customHeight="1" x14ac:dyDescent="0.25">
      <c r="A3" s="8" t="s">
        <v>53</v>
      </c>
      <c r="B3" s="8"/>
      <c r="C3" s="8"/>
      <c r="D3" s="8"/>
      <c r="E3" s="8"/>
      <c r="F3" s="8"/>
    </row>
    <row r="4" spans="1:6" ht="27.75" customHeight="1" x14ac:dyDescent="0.25">
      <c r="A4" s="8"/>
      <c r="B4" s="8"/>
      <c r="C4" s="8"/>
      <c r="D4" s="8"/>
      <c r="E4" s="8"/>
      <c r="F4" s="8"/>
    </row>
    <row r="5" spans="1:6" ht="19.5" customHeight="1" thickBot="1" x14ac:dyDescent="0.3"/>
    <row r="6" spans="1:6" ht="15.75" x14ac:dyDescent="0.25">
      <c r="A6" s="9" t="s">
        <v>2</v>
      </c>
      <c r="B6" s="12" t="s">
        <v>1</v>
      </c>
      <c r="C6" s="12"/>
      <c r="D6" s="11" t="s">
        <v>6</v>
      </c>
      <c r="E6" s="11" t="s">
        <v>5</v>
      </c>
    </row>
    <row r="7" spans="1:6" ht="15" customHeight="1" x14ac:dyDescent="0.25">
      <c r="A7" s="13"/>
      <c r="B7" s="14" t="s">
        <v>4</v>
      </c>
      <c r="C7" s="14" t="s">
        <v>36</v>
      </c>
      <c r="D7" s="15"/>
      <c r="E7" s="15"/>
    </row>
    <row r="8" spans="1:6" ht="15" customHeight="1" x14ac:dyDescent="0.25">
      <c r="A8" s="49"/>
      <c r="B8" s="16" t="s">
        <v>30</v>
      </c>
      <c r="C8" s="16"/>
      <c r="D8" s="17"/>
      <c r="E8" s="50"/>
    </row>
    <row r="9" spans="1:6" ht="15.75" x14ac:dyDescent="0.25">
      <c r="A9" s="29">
        <v>1</v>
      </c>
      <c r="B9" s="5" t="s">
        <v>7</v>
      </c>
      <c r="C9" s="5" t="s">
        <v>37</v>
      </c>
      <c r="D9" s="6">
        <v>15000</v>
      </c>
      <c r="E9" s="51">
        <v>12500</v>
      </c>
    </row>
    <row r="10" spans="1:6" ht="15.75" x14ac:dyDescent="0.25">
      <c r="A10" s="28">
        <v>2</v>
      </c>
      <c r="B10" s="1" t="s">
        <v>8</v>
      </c>
      <c r="C10" s="1" t="s">
        <v>38</v>
      </c>
      <c r="D10" s="2">
        <v>1180</v>
      </c>
      <c r="E10" s="52">
        <v>59590</v>
      </c>
    </row>
    <row r="11" spans="1:6" ht="15.75" x14ac:dyDescent="0.25">
      <c r="A11" s="4">
        <v>3</v>
      </c>
      <c r="B11" s="1" t="s">
        <v>9</v>
      </c>
      <c r="C11" s="1" t="s">
        <v>38</v>
      </c>
      <c r="D11" s="2">
        <v>5455</v>
      </c>
      <c r="E11" s="52">
        <v>30002.5</v>
      </c>
    </row>
    <row r="12" spans="1:6" ht="15.75" x14ac:dyDescent="0.25">
      <c r="A12" s="4">
        <v>4</v>
      </c>
      <c r="B12" s="1" t="s">
        <v>21</v>
      </c>
      <c r="C12" s="1" t="s">
        <v>37</v>
      </c>
      <c r="D12" s="2">
        <v>4700</v>
      </c>
      <c r="E12" s="52">
        <v>16243.2</v>
      </c>
    </row>
    <row r="13" spans="1:6" ht="15.75" x14ac:dyDescent="0.25">
      <c r="A13" s="4">
        <v>5</v>
      </c>
      <c r="B13" s="1" t="s">
        <v>10</v>
      </c>
      <c r="C13" s="1" t="s">
        <v>38</v>
      </c>
      <c r="D13" s="2">
        <v>6051</v>
      </c>
      <c r="E13" s="52">
        <v>65895.100000000006</v>
      </c>
    </row>
    <row r="14" spans="1:6" ht="15.75" x14ac:dyDescent="0.25">
      <c r="A14" s="4">
        <v>6</v>
      </c>
      <c r="B14" s="1" t="s">
        <v>11</v>
      </c>
      <c r="C14" s="1" t="s">
        <v>37</v>
      </c>
      <c r="D14" s="2">
        <v>33000</v>
      </c>
      <c r="E14" s="52">
        <v>28600</v>
      </c>
    </row>
    <row r="15" spans="1:6" ht="15.75" x14ac:dyDescent="0.25">
      <c r="A15" s="4">
        <v>7</v>
      </c>
      <c r="B15" s="1" t="s">
        <v>12</v>
      </c>
      <c r="C15" s="1" t="s">
        <v>38</v>
      </c>
      <c r="D15" s="2">
        <v>4770</v>
      </c>
      <c r="E15" s="52">
        <v>27189</v>
      </c>
    </row>
    <row r="16" spans="1:6" ht="15.75" x14ac:dyDescent="0.25">
      <c r="A16" s="4">
        <v>8</v>
      </c>
      <c r="B16" s="1" t="s">
        <v>13</v>
      </c>
      <c r="C16" s="1" t="s">
        <v>38</v>
      </c>
      <c r="D16" s="2">
        <v>1361</v>
      </c>
      <c r="E16" s="52">
        <v>14794.07</v>
      </c>
    </row>
    <row r="17" spans="1:5" ht="15.75" x14ac:dyDescent="0.25">
      <c r="A17" s="4">
        <v>9</v>
      </c>
      <c r="B17" s="1" t="s">
        <v>22</v>
      </c>
      <c r="C17" s="1" t="s">
        <v>39</v>
      </c>
      <c r="D17" s="2">
        <v>3099</v>
      </c>
      <c r="E17" s="52">
        <v>73508.28</v>
      </c>
    </row>
    <row r="18" spans="1:5" ht="15.75" x14ac:dyDescent="0.25">
      <c r="A18" s="4">
        <v>10</v>
      </c>
      <c r="B18" s="1" t="s">
        <v>19</v>
      </c>
      <c r="C18" s="1" t="s">
        <v>37</v>
      </c>
      <c r="D18" s="2">
        <v>27205</v>
      </c>
      <c r="E18" s="52">
        <v>71005.05</v>
      </c>
    </row>
    <row r="19" spans="1:5" ht="15.75" x14ac:dyDescent="0.25">
      <c r="A19" s="4">
        <v>11</v>
      </c>
      <c r="B19" s="1" t="s">
        <v>20</v>
      </c>
      <c r="C19" s="1" t="s">
        <v>37</v>
      </c>
      <c r="D19" s="2">
        <v>13700</v>
      </c>
      <c r="E19" s="52">
        <v>95900</v>
      </c>
    </row>
    <row r="20" spans="1:5" ht="15.75" x14ac:dyDescent="0.25">
      <c r="A20" s="4">
        <v>12</v>
      </c>
      <c r="B20" s="1" t="s">
        <v>40</v>
      </c>
      <c r="C20" s="1" t="s">
        <v>37</v>
      </c>
      <c r="D20" s="2">
        <v>4122</v>
      </c>
      <c r="E20" s="52">
        <v>14468.22</v>
      </c>
    </row>
    <row r="21" spans="1:5" ht="15.75" x14ac:dyDescent="0.25">
      <c r="A21" s="4">
        <v>13</v>
      </c>
      <c r="B21" s="1" t="s">
        <v>14</v>
      </c>
      <c r="C21" s="1" t="s">
        <v>37</v>
      </c>
      <c r="D21" s="2">
        <v>7000</v>
      </c>
      <c r="E21" s="52">
        <v>38080</v>
      </c>
    </row>
    <row r="22" spans="1:5" ht="15.75" x14ac:dyDescent="0.25">
      <c r="A22" s="4">
        <v>14</v>
      </c>
      <c r="B22" s="1" t="s">
        <v>15</v>
      </c>
      <c r="C22" s="1" t="s">
        <v>37</v>
      </c>
      <c r="D22" s="2">
        <v>5460</v>
      </c>
      <c r="E22" s="52">
        <v>55510</v>
      </c>
    </row>
    <row r="23" spans="1:5" ht="15.75" x14ac:dyDescent="0.25">
      <c r="A23" s="4">
        <v>15</v>
      </c>
      <c r="B23" s="1" t="s">
        <v>17</v>
      </c>
      <c r="C23" s="1" t="s">
        <v>37</v>
      </c>
      <c r="D23" s="2">
        <v>1800</v>
      </c>
      <c r="E23" s="52">
        <v>3510</v>
      </c>
    </row>
    <row r="24" spans="1:5" ht="15.75" x14ac:dyDescent="0.25">
      <c r="A24" s="4">
        <v>16</v>
      </c>
      <c r="B24" s="1" t="s">
        <v>16</v>
      </c>
      <c r="C24" s="1" t="s">
        <v>37</v>
      </c>
      <c r="D24" s="2">
        <v>2080</v>
      </c>
      <c r="E24" s="52">
        <v>16551.400000000001</v>
      </c>
    </row>
    <row r="25" spans="1:5" ht="15.75" x14ac:dyDescent="0.25">
      <c r="A25" s="4">
        <v>17</v>
      </c>
      <c r="B25" s="1" t="s">
        <v>41</v>
      </c>
      <c r="C25" s="1" t="s">
        <v>42</v>
      </c>
      <c r="D25" s="2">
        <v>833</v>
      </c>
      <c r="E25" s="52">
        <v>24158</v>
      </c>
    </row>
    <row r="26" spans="1:5" ht="15.75" x14ac:dyDescent="0.25">
      <c r="A26" s="4">
        <v>18</v>
      </c>
      <c r="B26" s="1" t="s">
        <v>43</v>
      </c>
      <c r="C26" s="1" t="s">
        <v>37</v>
      </c>
      <c r="D26" s="2">
        <v>1020</v>
      </c>
      <c r="E26" s="52">
        <v>10699.8</v>
      </c>
    </row>
    <row r="27" spans="1:5" ht="15.75" x14ac:dyDescent="0.25">
      <c r="A27" s="4">
        <v>19</v>
      </c>
      <c r="B27" s="1" t="s">
        <v>24</v>
      </c>
      <c r="C27" s="1" t="s">
        <v>37</v>
      </c>
      <c r="D27" s="2">
        <v>74600</v>
      </c>
      <c r="E27" s="52">
        <v>48490</v>
      </c>
    </row>
    <row r="28" spans="1:5" ht="15.75" x14ac:dyDescent="0.25">
      <c r="A28" s="4">
        <v>20</v>
      </c>
      <c r="B28" s="1" t="s">
        <v>44</v>
      </c>
      <c r="C28" s="1" t="s">
        <v>45</v>
      </c>
      <c r="D28" s="2">
        <v>736</v>
      </c>
      <c r="E28" s="52">
        <v>66240</v>
      </c>
    </row>
    <row r="29" spans="1:5" ht="15.75" x14ac:dyDescent="0.25">
      <c r="A29" s="4">
        <v>21</v>
      </c>
      <c r="B29" s="1" t="s">
        <v>18</v>
      </c>
      <c r="C29" s="1" t="s">
        <v>37</v>
      </c>
      <c r="D29" s="2">
        <v>2012</v>
      </c>
      <c r="E29" s="52">
        <v>185908.8</v>
      </c>
    </row>
    <row r="30" spans="1:5" ht="15.75" x14ac:dyDescent="0.25">
      <c r="A30" s="4">
        <v>22</v>
      </c>
      <c r="B30" s="1" t="s">
        <v>23</v>
      </c>
      <c r="C30" s="1" t="s">
        <v>37</v>
      </c>
      <c r="D30" s="2">
        <v>375</v>
      </c>
      <c r="E30" s="52">
        <v>81400</v>
      </c>
    </row>
    <row r="31" spans="1:5" ht="15.75" x14ac:dyDescent="0.25">
      <c r="A31" s="4">
        <v>23</v>
      </c>
      <c r="B31" s="1" t="s">
        <v>25</v>
      </c>
      <c r="C31" s="1" t="s">
        <v>37</v>
      </c>
      <c r="D31" s="2">
        <v>500</v>
      </c>
      <c r="E31" s="52">
        <v>47500</v>
      </c>
    </row>
    <row r="32" spans="1:5" ht="15.75" x14ac:dyDescent="0.25">
      <c r="A32" s="4">
        <v>24</v>
      </c>
      <c r="B32" s="1" t="s">
        <v>26</v>
      </c>
      <c r="C32" s="1" t="s">
        <v>37</v>
      </c>
      <c r="D32" s="2">
        <v>247</v>
      </c>
      <c r="E32" s="52">
        <v>250900</v>
      </c>
    </row>
    <row r="33" spans="1:5" ht="15.75" x14ac:dyDescent="0.25">
      <c r="A33" s="4">
        <v>25</v>
      </c>
      <c r="B33" s="1" t="s">
        <v>27</v>
      </c>
      <c r="C33" s="1" t="s">
        <v>37</v>
      </c>
      <c r="D33" s="2">
        <v>81</v>
      </c>
      <c r="E33" s="52">
        <v>93321</v>
      </c>
    </row>
    <row r="34" spans="1:5" ht="15.75" x14ac:dyDescent="0.25">
      <c r="A34" s="4">
        <v>26</v>
      </c>
      <c r="B34" s="1" t="s">
        <v>28</v>
      </c>
      <c r="C34" s="1" t="s">
        <v>37</v>
      </c>
      <c r="D34" s="2">
        <v>118</v>
      </c>
      <c r="E34" s="52">
        <v>2998.38</v>
      </c>
    </row>
    <row r="35" spans="1:5" ht="15.75" x14ac:dyDescent="0.25">
      <c r="A35" s="4">
        <v>27</v>
      </c>
      <c r="B35" s="1" t="s">
        <v>46</v>
      </c>
      <c r="C35" s="1" t="s">
        <v>37</v>
      </c>
      <c r="D35" s="2">
        <v>229</v>
      </c>
      <c r="E35" s="52">
        <v>389300</v>
      </c>
    </row>
    <row r="36" spans="1:5" ht="15.75" x14ac:dyDescent="0.25">
      <c r="A36" s="4">
        <v>28</v>
      </c>
      <c r="B36" s="1" t="s">
        <v>48</v>
      </c>
      <c r="C36" s="1" t="s">
        <v>37</v>
      </c>
      <c r="D36" s="2">
        <v>661</v>
      </c>
      <c r="E36" s="52">
        <v>52800</v>
      </c>
    </row>
    <row r="37" spans="1:5" ht="15.75" x14ac:dyDescent="0.25">
      <c r="A37" s="4">
        <v>29</v>
      </c>
      <c r="B37" s="1" t="s">
        <v>47</v>
      </c>
      <c r="C37" s="1" t="s">
        <v>37</v>
      </c>
      <c r="D37" s="2">
        <v>723</v>
      </c>
      <c r="E37" s="52">
        <v>89652</v>
      </c>
    </row>
    <row r="38" spans="1:5" ht="16.5" thickBot="1" x14ac:dyDescent="0.3">
      <c r="A38" s="18">
        <v>30</v>
      </c>
      <c r="B38" s="19" t="s">
        <v>29</v>
      </c>
      <c r="C38" s="19" t="s">
        <v>37</v>
      </c>
      <c r="D38" s="20">
        <v>71</v>
      </c>
      <c r="E38" s="53">
        <v>25489</v>
      </c>
    </row>
    <row r="39" spans="1:5" ht="16.5" thickBot="1" x14ac:dyDescent="0.3">
      <c r="A39" s="21"/>
      <c r="B39" s="22" t="s">
        <v>0</v>
      </c>
      <c r="C39" s="22"/>
      <c r="D39" s="23"/>
      <c r="E39" s="24">
        <f>SUM(E9:E38)</f>
        <v>1992203.7999999998</v>
      </c>
    </row>
    <row r="40" spans="1:5" ht="15.75" x14ac:dyDescent="0.25">
      <c r="A40" s="49"/>
      <c r="B40" s="16" t="s">
        <v>31</v>
      </c>
      <c r="C40" s="16"/>
      <c r="D40" s="17"/>
      <c r="E40" s="50"/>
    </row>
    <row r="41" spans="1:5" ht="15.75" x14ac:dyDescent="0.25">
      <c r="A41" s="60">
        <v>1</v>
      </c>
      <c r="B41" s="26" t="s">
        <v>49</v>
      </c>
      <c r="C41" s="26" t="s">
        <v>39</v>
      </c>
      <c r="D41" s="27">
        <v>240</v>
      </c>
      <c r="E41" s="54">
        <v>3744</v>
      </c>
    </row>
    <row r="42" spans="1:5" ht="15.75" x14ac:dyDescent="0.25">
      <c r="A42" s="4">
        <v>2</v>
      </c>
      <c r="B42" s="1" t="s">
        <v>8</v>
      </c>
      <c r="C42" s="1" t="s">
        <v>38</v>
      </c>
      <c r="D42" s="2">
        <v>1940</v>
      </c>
      <c r="E42" s="52">
        <v>90770</v>
      </c>
    </row>
    <row r="43" spans="1:5" ht="15.75" x14ac:dyDescent="0.25">
      <c r="A43" s="4">
        <v>3</v>
      </c>
      <c r="B43" s="1" t="s">
        <v>51</v>
      </c>
      <c r="C43" s="1" t="s">
        <v>37</v>
      </c>
      <c r="D43" s="2">
        <v>62</v>
      </c>
      <c r="E43" s="52">
        <v>2542</v>
      </c>
    </row>
    <row r="44" spans="1:5" ht="15.75" x14ac:dyDescent="0.25">
      <c r="A44" s="4">
        <v>4</v>
      </c>
      <c r="B44" s="1" t="s">
        <v>9</v>
      </c>
      <c r="C44" s="1" t="s">
        <v>38</v>
      </c>
      <c r="D44" s="2">
        <v>1075</v>
      </c>
      <c r="E44" s="52">
        <v>5912.5</v>
      </c>
    </row>
    <row r="45" spans="1:5" ht="15.75" x14ac:dyDescent="0.25">
      <c r="A45" s="4">
        <v>5</v>
      </c>
      <c r="B45" s="1" t="s">
        <v>12</v>
      </c>
      <c r="C45" s="1" t="s">
        <v>38</v>
      </c>
      <c r="D45" s="2">
        <v>650</v>
      </c>
      <c r="E45" s="52">
        <v>3705</v>
      </c>
    </row>
    <row r="46" spans="1:5" ht="15.75" x14ac:dyDescent="0.25">
      <c r="A46" s="4">
        <v>6</v>
      </c>
      <c r="B46" s="1" t="s">
        <v>13</v>
      </c>
      <c r="C46" s="1" t="s">
        <v>38</v>
      </c>
      <c r="D46" s="2">
        <v>185</v>
      </c>
      <c r="E46" s="52">
        <v>2011.24</v>
      </c>
    </row>
    <row r="47" spans="1:5" ht="15.75" x14ac:dyDescent="0.25">
      <c r="A47" s="4">
        <v>7</v>
      </c>
      <c r="B47" s="1" t="s">
        <v>22</v>
      </c>
      <c r="C47" s="1" t="s">
        <v>39</v>
      </c>
      <c r="D47" s="2">
        <v>180</v>
      </c>
      <c r="E47" s="52">
        <v>2673</v>
      </c>
    </row>
    <row r="48" spans="1:5" ht="15.75" x14ac:dyDescent="0.25">
      <c r="A48" s="4">
        <v>8</v>
      </c>
      <c r="B48" s="1" t="s">
        <v>19</v>
      </c>
      <c r="C48" s="1" t="s">
        <v>37</v>
      </c>
      <c r="D48" s="2">
        <v>5367</v>
      </c>
      <c r="E48" s="52">
        <v>14007.87</v>
      </c>
    </row>
    <row r="49" spans="1:5" ht="15.75" x14ac:dyDescent="0.25">
      <c r="A49" s="4">
        <v>9</v>
      </c>
      <c r="B49" s="1" t="s">
        <v>41</v>
      </c>
      <c r="C49" s="1" t="s">
        <v>37</v>
      </c>
      <c r="D49" s="2">
        <v>411</v>
      </c>
      <c r="E49" s="52">
        <v>14382</v>
      </c>
    </row>
    <row r="50" spans="1:5" ht="15.75" x14ac:dyDescent="0.25">
      <c r="A50" s="4">
        <v>10</v>
      </c>
      <c r="B50" s="1" t="s">
        <v>43</v>
      </c>
      <c r="C50" s="1" t="s">
        <v>37</v>
      </c>
      <c r="D50" s="2">
        <v>600</v>
      </c>
      <c r="E50" s="52">
        <v>9900</v>
      </c>
    </row>
    <row r="51" spans="1:5" ht="15.75" x14ac:dyDescent="0.25">
      <c r="A51" s="4">
        <v>11</v>
      </c>
      <c r="B51" s="1" t="s">
        <v>48</v>
      </c>
      <c r="C51" s="1" t="s">
        <v>37</v>
      </c>
      <c r="D51" s="2">
        <v>81</v>
      </c>
      <c r="E51" s="52">
        <v>6480</v>
      </c>
    </row>
    <row r="52" spans="1:5" ht="15.75" x14ac:dyDescent="0.25">
      <c r="A52" s="4">
        <v>12</v>
      </c>
      <c r="B52" s="1" t="s">
        <v>14</v>
      </c>
      <c r="C52" s="1" t="s">
        <v>37</v>
      </c>
      <c r="D52" s="2">
        <v>2350</v>
      </c>
      <c r="E52" s="52">
        <v>12784</v>
      </c>
    </row>
    <row r="53" spans="1:5" ht="15.75" x14ac:dyDescent="0.25">
      <c r="A53" s="4">
        <v>13</v>
      </c>
      <c r="B53" s="1" t="s">
        <v>15</v>
      </c>
      <c r="C53" s="1" t="s">
        <v>37</v>
      </c>
      <c r="D53" s="2">
        <v>1140</v>
      </c>
      <c r="E53" s="52">
        <v>11590</v>
      </c>
    </row>
    <row r="54" spans="1:5" ht="15.75" x14ac:dyDescent="0.25">
      <c r="A54" s="4">
        <v>14</v>
      </c>
      <c r="B54" s="1" t="s">
        <v>17</v>
      </c>
      <c r="C54" s="1" t="s">
        <v>37</v>
      </c>
      <c r="D54" s="2">
        <v>300</v>
      </c>
      <c r="E54" s="52">
        <v>585</v>
      </c>
    </row>
    <row r="55" spans="1:5" ht="15.75" x14ac:dyDescent="0.25">
      <c r="A55" s="4">
        <v>15</v>
      </c>
      <c r="B55" s="1" t="s">
        <v>16</v>
      </c>
      <c r="C55" s="1" t="s">
        <v>37</v>
      </c>
      <c r="D55" s="2">
        <v>395</v>
      </c>
      <c r="E55" s="52">
        <v>3169.4</v>
      </c>
    </row>
    <row r="56" spans="1:5" ht="15.75" x14ac:dyDescent="0.25">
      <c r="A56" s="4">
        <v>16</v>
      </c>
      <c r="B56" s="1" t="s">
        <v>24</v>
      </c>
      <c r="C56" s="1" t="s">
        <v>37</v>
      </c>
      <c r="D56" s="2">
        <v>19200</v>
      </c>
      <c r="E56" s="52">
        <v>11904</v>
      </c>
    </row>
    <row r="57" spans="1:5" ht="15.75" x14ac:dyDescent="0.25">
      <c r="A57" s="4">
        <v>17</v>
      </c>
      <c r="B57" s="1" t="s">
        <v>18</v>
      </c>
      <c r="C57" s="1" t="s">
        <v>37</v>
      </c>
      <c r="D57" s="2">
        <v>42</v>
      </c>
      <c r="E57" s="52">
        <v>3880.8</v>
      </c>
    </row>
    <row r="58" spans="1:5" ht="15.75" x14ac:dyDescent="0.25">
      <c r="A58" s="4">
        <v>18</v>
      </c>
      <c r="B58" s="1" t="s">
        <v>23</v>
      </c>
      <c r="C58" s="1" t="s">
        <v>37</v>
      </c>
      <c r="D58" s="2">
        <v>40</v>
      </c>
      <c r="E58" s="52">
        <v>20000</v>
      </c>
    </row>
    <row r="59" spans="1:5" ht="15.75" x14ac:dyDescent="0.25">
      <c r="A59" s="4">
        <v>19</v>
      </c>
      <c r="B59" s="1" t="s">
        <v>25</v>
      </c>
      <c r="C59" s="1" t="s">
        <v>37</v>
      </c>
      <c r="D59" s="2">
        <v>186</v>
      </c>
      <c r="E59" s="52">
        <v>15624</v>
      </c>
    </row>
    <row r="60" spans="1:5" ht="15.75" x14ac:dyDescent="0.25">
      <c r="A60" s="4">
        <v>20</v>
      </c>
      <c r="B60" s="1" t="s">
        <v>26</v>
      </c>
      <c r="C60" s="1" t="s">
        <v>37</v>
      </c>
      <c r="D60" s="2">
        <v>27</v>
      </c>
      <c r="E60" s="52">
        <v>32740</v>
      </c>
    </row>
    <row r="61" spans="1:5" ht="15.75" x14ac:dyDescent="0.25">
      <c r="A61" s="4">
        <v>21</v>
      </c>
      <c r="B61" s="1" t="s">
        <v>27</v>
      </c>
      <c r="C61" s="1" t="s">
        <v>37</v>
      </c>
      <c r="D61" s="2">
        <v>34</v>
      </c>
      <c r="E61" s="52">
        <v>44338</v>
      </c>
    </row>
    <row r="62" spans="1:5" ht="15.75" x14ac:dyDescent="0.25">
      <c r="A62" s="4">
        <v>22</v>
      </c>
      <c r="B62" s="1" t="s">
        <v>28</v>
      </c>
      <c r="C62" s="1" t="s">
        <v>37</v>
      </c>
      <c r="D62" s="2">
        <v>30</v>
      </c>
      <c r="E62" s="52">
        <v>900</v>
      </c>
    </row>
    <row r="63" spans="1:5" ht="15.75" x14ac:dyDescent="0.25">
      <c r="A63" s="18">
        <v>23</v>
      </c>
      <c r="B63" s="19" t="s">
        <v>50</v>
      </c>
      <c r="C63" s="19" t="s">
        <v>37</v>
      </c>
      <c r="D63" s="20">
        <v>41</v>
      </c>
      <c r="E63" s="53">
        <v>5166</v>
      </c>
    </row>
    <row r="64" spans="1:5" ht="15.75" x14ac:dyDescent="0.25">
      <c r="A64" s="18">
        <v>24</v>
      </c>
      <c r="B64" s="19" t="s">
        <v>52</v>
      </c>
      <c r="C64" s="19" t="s">
        <v>37</v>
      </c>
      <c r="D64" s="20">
        <v>20</v>
      </c>
      <c r="E64" s="53">
        <v>26000</v>
      </c>
    </row>
    <row r="65" spans="1:5" ht="16.5" thickBot="1" x14ac:dyDescent="0.3">
      <c r="A65" s="18">
        <v>25</v>
      </c>
      <c r="B65" s="19" t="s">
        <v>29</v>
      </c>
      <c r="C65" s="19" t="s">
        <v>37</v>
      </c>
      <c r="D65" s="20">
        <v>41</v>
      </c>
      <c r="E65" s="53">
        <v>15375</v>
      </c>
    </row>
    <row r="66" spans="1:5" ht="16.5" thickBot="1" x14ac:dyDescent="0.3">
      <c r="A66" s="21"/>
      <c r="B66" s="22" t="s">
        <v>0</v>
      </c>
      <c r="C66" s="22"/>
      <c r="D66" s="23"/>
      <c r="E66" s="24">
        <f>SUM(E41:E65)</f>
        <v>360183.80999999994</v>
      </c>
    </row>
    <row r="67" spans="1:5" ht="15.75" x14ac:dyDescent="0.25">
      <c r="A67" s="49"/>
      <c r="B67" s="16" t="s">
        <v>32</v>
      </c>
      <c r="C67" s="16"/>
      <c r="D67" s="17"/>
      <c r="E67" s="50"/>
    </row>
    <row r="68" spans="1:5" ht="15.75" x14ac:dyDescent="0.25">
      <c r="A68" s="60">
        <v>1</v>
      </c>
      <c r="B68" s="26" t="s">
        <v>49</v>
      </c>
      <c r="C68" s="5" t="s">
        <v>39</v>
      </c>
      <c r="D68" s="6">
        <v>60</v>
      </c>
      <c r="E68" s="51">
        <v>936</v>
      </c>
    </row>
    <row r="69" spans="1:5" ht="15.75" x14ac:dyDescent="0.25">
      <c r="A69" s="4">
        <v>2</v>
      </c>
      <c r="B69" s="1" t="s">
        <v>8</v>
      </c>
      <c r="C69" s="1" t="s">
        <v>38</v>
      </c>
      <c r="D69" s="2">
        <v>480</v>
      </c>
      <c r="E69" s="52">
        <v>22440</v>
      </c>
    </row>
    <row r="70" spans="1:5" ht="15.75" x14ac:dyDescent="0.25">
      <c r="A70" s="4">
        <v>3</v>
      </c>
      <c r="B70" s="1" t="s">
        <v>51</v>
      </c>
      <c r="C70" s="1" t="s">
        <v>37</v>
      </c>
      <c r="D70" s="2">
        <v>21</v>
      </c>
      <c r="E70" s="52">
        <v>861</v>
      </c>
    </row>
    <row r="71" spans="1:5" ht="15.75" x14ac:dyDescent="0.25">
      <c r="A71" s="4">
        <v>4</v>
      </c>
      <c r="B71" s="1" t="s">
        <v>9</v>
      </c>
      <c r="C71" s="1" t="s">
        <v>38</v>
      </c>
      <c r="D71" s="2">
        <v>230</v>
      </c>
      <c r="E71" s="52">
        <v>1265</v>
      </c>
    </row>
    <row r="72" spans="1:5" ht="15.75" x14ac:dyDescent="0.25">
      <c r="A72" s="4">
        <v>5</v>
      </c>
      <c r="B72" s="1" t="s">
        <v>13</v>
      </c>
      <c r="C72" s="1" t="s">
        <v>38</v>
      </c>
      <c r="D72" s="2">
        <v>50</v>
      </c>
      <c r="E72" s="52">
        <v>543.5</v>
      </c>
    </row>
    <row r="73" spans="1:5" ht="15.75" x14ac:dyDescent="0.25">
      <c r="A73" s="4">
        <v>6</v>
      </c>
      <c r="B73" s="1" t="s">
        <v>22</v>
      </c>
      <c r="C73" s="1" t="s">
        <v>39</v>
      </c>
      <c r="D73" s="2">
        <v>25</v>
      </c>
      <c r="E73" s="52">
        <v>371.25</v>
      </c>
    </row>
    <row r="74" spans="1:5" ht="15.75" x14ac:dyDescent="0.25">
      <c r="A74" s="4">
        <v>7</v>
      </c>
      <c r="B74" s="1" t="s">
        <v>41</v>
      </c>
      <c r="C74" s="1" t="s">
        <v>42</v>
      </c>
      <c r="D74" s="2">
        <v>139</v>
      </c>
      <c r="E74" s="52">
        <v>4865</v>
      </c>
    </row>
    <row r="75" spans="1:5" ht="15.75" x14ac:dyDescent="0.25">
      <c r="A75" s="4">
        <v>8</v>
      </c>
      <c r="B75" s="1" t="s">
        <v>43</v>
      </c>
      <c r="C75" s="1" t="s">
        <v>37</v>
      </c>
      <c r="D75" s="2">
        <v>300</v>
      </c>
      <c r="E75" s="52">
        <v>4950</v>
      </c>
    </row>
    <row r="76" spans="1:5" ht="15.75" x14ac:dyDescent="0.25">
      <c r="A76" s="4">
        <v>9</v>
      </c>
      <c r="B76" s="1" t="s">
        <v>48</v>
      </c>
      <c r="C76" s="1" t="s">
        <v>37</v>
      </c>
      <c r="D76" s="2">
        <v>31</v>
      </c>
      <c r="E76" s="52">
        <v>2480</v>
      </c>
    </row>
    <row r="77" spans="1:5" ht="15.75" x14ac:dyDescent="0.25">
      <c r="A77" s="4">
        <v>10</v>
      </c>
      <c r="B77" s="1" t="s">
        <v>14</v>
      </c>
      <c r="C77" s="1" t="s">
        <v>37</v>
      </c>
      <c r="D77" s="2">
        <v>500</v>
      </c>
      <c r="E77" s="52">
        <v>2720</v>
      </c>
    </row>
    <row r="78" spans="1:5" ht="15.75" x14ac:dyDescent="0.25">
      <c r="A78" s="4">
        <v>11</v>
      </c>
      <c r="B78" s="1" t="s">
        <v>15</v>
      </c>
      <c r="C78" s="1" t="s">
        <v>37</v>
      </c>
      <c r="D78" s="2">
        <v>360</v>
      </c>
      <c r="E78" s="52">
        <v>3660</v>
      </c>
    </row>
    <row r="79" spans="1:5" ht="15.75" x14ac:dyDescent="0.25">
      <c r="A79" s="4">
        <v>12</v>
      </c>
      <c r="B79" s="1" t="s">
        <v>17</v>
      </c>
      <c r="C79" s="1" t="s">
        <v>37</v>
      </c>
      <c r="D79" s="2">
        <v>100</v>
      </c>
      <c r="E79" s="52">
        <v>195</v>
      </c>
    </row>
    <row r="80" spans="1:5" ht="15.75" x14ac:dyDescent="0.25">
      <c r="A80" s="4">
        <v>13</v>
      </c>
      <c r="B80" s="1" t="s">
        <v>16</v>
      </c>
      <c r="C80" s="1" t="s">
        <v>37</v>
      </c>
      <c r="D80" s="2">
        <v>175</v>
      </c>
      <c r="E80" s="52">
        <v>1424.8</v>
      </c>
    </row>
    <row r="81" spans="1:5" ht="15.75" x14ac:dyDescent="0.25">
      <c r="A81" s="4">
        <v>14</v>
      </c>
      <c r="B81" s="1" t="s">
        <v>24</v>
      </c>
      <c r="C81" s="1" t="s">
        <v>37</v>
      </c>
      <c r="D81" s="2">
        <v>3000</v>
      </c>
      <c r="E81" s="52">
        <v>1860</v>
      </c>
    </row>
    <row r="82" spans="1:5" ht="15.75" x14ac:dyDescent="0.25">
      <c r="A82" s="4">
        <v>15</v>
      </c>
      <c r="B82" s="1" t="s">
        <v>18</v>
      </c>
      <c r="C82" s="1" t="s">
        <v>37</v>
      </c>
      <c r="D82" s="2">
        <v>10</v>
      </c>
      <c r="E82" s="52">
        <v>924</v>
      </c>
    </row>
    <row r="83" spans="1:5" ht="15.75" x14ac:dyDescent="0.25">
      <c r="A83" s="4">
        <v>16</v>
      </c>
      <c r="B83" s="1" t="s">
        <v>23</v>
      </c>
      <c r="C83" s="1" t="s">
        <v>37</v>
      </c>
      <c r="D83" s="2">
        <v>10</v>
      </c>
      <c r="E83" s="52">
        <v>5000</v>
      </c>
    </row>
    <row r="84" spans="1:5" ht="15.75" x14ac:dyDescent="0.25">
      <c r="A84" s="4">
        <v>17</v>
      </c>
      <c r="B84" s="1" t="s">
        <v>25</v>
      </c>
      <c r="C84" s="1" t="s">
        <v>37</v>
      </c>
      <c r="D84" s="2">
        <v>63</v>
      </c>
      <c r="E84" s="52">
        <v>5292</v>
      </c>
    </row>
    <row r="85" spans="1:5" ht="15.75" x14ac:dyDescent="0.25">
      <c r="A85" s="4">
        <v>18</v>
      </c>
      <c r="B85" s="1" t="s">
        <v>26</v>
      </c>
      <c r="C85" s="1" t="s">
        <v>37</v>
      </c>
      <c r="D85" s="2">
        <v>6</v>
      </c>
      <c r="E85" s="52">
        <v>7570</v>
      </c>
    </row>
    <row r="86" spans="1:5" ht="15.75" x14ac:dyDescent="0.25">
      <c r="A86" s="4">
        <v>19</v>
      </c>
      <c r="B86" s="1" t="s">
        <v>27</v>
      </c>
      <c r="C86" s="1" t="s">
        <v>37</v>
      </c>
      <c r="D86" s="2">
        <v>11</v>
      </c>
      <c r="E86" s="52">
        <v>14330</v>
      </c>
    </row>
    <row r="87" spans="1:5" ht="15.75" x14ac:dyDescent="0.25">
      <c r="A87" s="4">
        <v>20</v>
      </c>
      <c r="B87" s="1" t="s">
        <v>28</v>
      </c>
      <c r="C87" s="1" t="s">
        <v>37</v>
      </c>
      <c r="D87" s="2">
        <v>10</v>
      </c>
      <c r="E87" s="52">
        <v>300</v>
      </c>
    </row>
    <row r="88" spans="1:5" ht="15.75" x14ac:dyDescent="0.25">
      <c r="A88" s="4">
        <v>21</v>
      </c>
      <c r="B88" s="19" t="s">
        <v>50</v>
      </c>
      <c r="C88" s="19" t="s">
        <v>37</v>
      </c>
      <c r="D88" s="20">
        <v>6</v>
      </c>
      <c r="E88" s="53">
        <v>756</v>
      </c>
    </row>
    <row r="89" spans="1:5" ht="15.75" x14ac:dyDescent="0.25">
      <c r="A89" s="4">
        <v>22</v>
      </c>
      <c r="B89" s="30" t="s">
        <v>52</v>
      </c>
      <c r="C89" s="31" t="s">
        <v>37</v>
      </c>
      <c r="D89" s="31">
        <v>5</v>
      </c>
      <c r="E89" s="55">
        <v>6500</v>
      </c>
    </row>
    <row r="90" spans="1:5" ht="16.5" thickBot="1" x14ac:dyDescent="0.3">
      <c r="A90" s="18">
        <v>23</v>
      </c>
      <c r="B90" s="30" t="s">
        <v>29</v>
      </c>
      <c r="C90" s="32" t="s">
        <v>37</v>
      </c>
      <c r="D90" s="32">
        <v>6</v>
      </c>
      <c r="E90" s="56">
        <v>2250</v>
      </c>
    </row>
    <row r="91" spans="1:5" ht="16.5" thickBot="1" x14ac:dyDescent="0.3">
      <c r="A91" s="18"/>
      <c r="B91" s="34" t="s">
        <v>0</v>
      </c>
      <c r="C91" s="22"/>
      <c r="D91" s="23"/>
      <c r="E91" s="39">
        <f>SUM(E68:E90)</f>
        <v>91493.55</v>
      </c>
    </row>
    <row r="92" spans="1:5" ht="15.75" x14ac:dyDescent="0.25">
      <c r="A92" s="35"/>
      <c r="B92" s="33" t="s">
        <v>33</v>
      </c>
      <c r="C92" s="33"/>
      <c r="D92" s="25"/>
      <c r="E92" s="57"/>
    </row>
    <row r="93" spans="1:5" ht="15.75" x14ac:dyDescent="0.25">
      <c r="A93" s="10">
        <v>1</v>
      </c>
      <c r="B93" s="26" t="s">
        <v>49</v>
      </c>
      <c r="C93" s="26" t="s">
        <v>39</v>
      </c>
      <c r="D93" s="27">
        <v>60</v>
      </c>
      <c r="E93" s="54">
        <v>936</v>
      </c>
    </row>
    <row r="94" spans="1:5" ht="15.75" x14ac:dyDescent="0.25">
      <c r="A94" s="3">
        <v>2</v>
      </c>
      <c r="B94" s="1" t="s">
        <v>51</v>
      </c>
      <c r="C94" s="5" t="s">
        <v>37</v>
      </c>
      <c r="D94" s="6">
        <v>49</v>
      </c>
      <c r="E94" s="51">
        <v>2009</v>
      </c>
    </row>
    <row r="95" spans="1:5" ht="15.75" x14ac:dyDescent="0.25">
      <c r="A95" s="4">
        <v>3</v>
      </c>
      <c r="B95" s="1" t="s">
        <v>8</v>
      </c>
      <c r="C95" s="1" t="s">
        <v>38</v>
      </c>
      <c r="D95" s="2">
        <v>1210</v>
      </c>
      <c r="E95" s="52">
        <v>56785</v>
      </c>
    </row>
    <row r="96" spans="1:5" ht="15.75" x14ac:dyDescent="0.25">
      <c r="A96" s="4">
        <v>4</v>
      </c>
      <c r="B96" s="1" t="s">
        <v>9</v>
      </c>
      <c r="C96" s="1" t="s">
        <v>38</v>
      </c>
      <c r="D96" s="2">
        <v>365</v>
      </c>
      <c r="E96" s="52">
        <v>2007.5</v>
      </c>
    </row>
    <row r="97" spans="1:5" ht="15.75" x14ac:dyDescent="0.25">
      <c r="A97" s="4">
        <v>5</v>
      </c>
      <c r="B97" s="1" t="s">
        <v>21</v>
      </c>
      <c r="C97" s="1" t="s">
        <v>37</v>
      </c>
      <c r="D97" s="2">
        <v>50</v>
      </c>
      <c r="E97" s="52">
        <v>172.8</v>
      </c>
    </row>
    <row r="98" spans="1:5" ht="15.75" x14ac:dyDescent="0.25">
      <c r="A98" s="4">
        <v>6</v>
      </c>
      <c r="B98" s="1" t="s">
        <v>13</v>
      </c>
      <c r="C98" s="1" t="s">
        <v>38</v>
      </c>
      <c r="D98" s="2">
        <v>85</v>
      </c>
      <c r="E98" s="52">
        <v>923.95</v>
      </c>
    </row>
    <row r="99" spans="1:5" ht="15.75" x14ac:dyDescent="0.25">
      <c r="A99" s="4">
        <v>7</v>
      </c>
      <c r="B99" s="1" t="s">
        <v>22</v>
      </c>
      <c r="C99" s="1" t="s">
        <v>39</v>
      </c>
      <c r="D99" s="2">
        <v>25</v>
      </c>
      <c r="E99" s="52">
        <v>371.25</v>
      </c>
    </row>
    <row r="100" spans="1:5" ht="15.75" x14ac:dyDescent="0.25">
      <c r="A100" s="4">
        <v>8</v>
      </c>
      <c r="B100" s="1" t="s">
        <v>19</v>
      </c>
      <c r="C100" s="1" t="s">
        <v>37</v>
      </c>
      <c r="D100" s="2">
        <v>1348</v>
      </c>
      <c r="E100" s="52">
        <v>3518.28</v>
      </c>
    </row>
    <row r="101" spans="1:5" ht="15.75" x14ac:dyDescent="0.25">
      <c r="A101" s="4">
        <v>9</v>
      </c>
      <c r="B101" s="1" t="s">
        <v>41</v>
      </c>
      <c r="C101" s="1" t="s">
        <v>37</v>
      </c>
      <c r="D101" s="2">
        <v>324</v>
      </c>
      <c r="E101" s="52">
        <v>11340</v>
      </c>
    </row>
    <row r="102" spans="1:5" ht="15.75" x14ac:dyDescent="0.25">
      <c r="A102" s="4">
        <v>10</v>
      </c>
      <c r="B102" s="1" t="s">
        <v>43</v>
      </c>
      <c r="C102" s="1" t="s">
        <v>37</v>
      </c>
      <c r="D102" s="2">
        <v>600</v>
      </c>
      <c r="E102" s="52">
        <v>9900</v>
      </c>
    </row>
    <row r="103" spans="1:5" ht="15.75" x14ac:dyDescent="0.25">
      <c r="A103" s="4">
        <v>11</v>
      </c>
      <c r="B103" s="1" t="s">
        <v>14</v>
      </c>
      <c r="C103" s="1" t="s">
        <v>37</v>
      </c>
      <c r="D103" s="2">
        <v>1350</v>
      </c>
      <c r="E103" s="52">
        <v>7344</v>
      </c>
    </row>
    <row r="104" spans="1:5" ht="15.75" x14ac:dyDescent="0.25">
      <c r="A104" s="4">
        <v>12</v>
      </c>
      <c r="B104" s="1" t="s">
        <v>15</v>
      </c>
      <c r="C104" s="1" t="s">
        <v>37</v>
      </c>
      <c r="D104" s="2">
        <v>960</v>
      </c>
      <c r="E104" s="52">
        <v>9760</v>
      </c>
    </row>
    <row r="105" spans="1:5" ht="15.75" x14ac:dyDescent="0.25">
      <c r="A105" s="4">
        <v>13</v>
      </c>
      <c r="B105" s="1" t="s">
        <v>17</v>
      </c>
      <c r="C105" s="1" t="s">
        <v>37</v>
      </c>
      <c r="D105" s="2">
        <v>200</v>
      </c>
      <c r="E105" s="52">
        <v>390</v>
      </c>
    </row>
    <row r="106" spans="1:5" ht="15.75" x14ac:dyDescent="0.25">
      <c r="A106" s="4">
        <v>14</v>
      </c>
      <c r="B106" s="1" t="s">
        <v>16</v>
      </c>
      <c r="C106" s="1" t="s">
        <v>37</v>
      </c>
      <c r="D106" s="2">
        <v>334</v>
      </c>
      <c r="E106" s="52">
        <v>2713.6</v>
      </c>
    </row>
    <row r="107" spans="1:5" ht="15.75" x14ac:dyDescent="0.25">
      <c r="A107" s="4">
        <v>15</v>
      </c>
      <c r="B107" s="1" t="s">
        <v>24</v>
      </c>
      <c r="C107" s="1" t="s">
        <v>37</v>
      </c>
      <c r="D107" s="2">
        <v>15000</v>
      </c>
      <c r="E107" s="52">
        <v>9300</v>
      </c>
    </row>
    <row r="108" spans="1:5" ht="15.75" x14ac:dyDescent="0.25">
      <c r="A108" s="4">
        <v>16</v>
      </c>
      <c r="B108" s="1" t="s">
        <v>18</v>
      </c>
      <c r="C108" s="1" t="s">
        <v>37</v>
      </c>
      <c r="D108" s="2">
        <v>19</v>
      </c>
      <c r="E108" s="52">
        <v>1755.6</v>
      </c>
    </row>
    <row r="109" spans="1:5" ht="15.75" x14ac:dyDescent="0.25">
      <c r="A109" s="4">
        <v>17</v>
      </c>
      <c r="B109" s="1" t="s">
        <v>23</v>
      </c>
      <c r="C109" s="1" t="s">
        <v>37</v>
      </c>
      <c r="D109" s="2">
        <v>24</v>
      </c>
      <c r="E109" s="52">
        <v>12000</v>
      </c>
    </row>
    <row r="110" spans="1:5" ht="15.75" x14ac:dyDescent="0.25">
      <c r="A110" s="4">
        <v>18</v>
      </c>
      <c r="B110" s="1" t="s">
        <v>25</v>
      </c>
      <c r="C110" s="1" t="s">
        <v>37</v>
      </c>
      <c r="D110" s="2">
        <v>147</v>
      </c>
      <c r="E110" s="52">
        <v>12348</v>
      </c>
    </row>
    <row r="111" spans="1:5" ht="15.75" x14ac:dyDescent="0.25">
      <c r="A111" s="4">
        <v>19</v>
      </c>
      <c r="B111" s="1" t="s">
        <v>26</v>
      </c>
      <c r="C111" s="1" t="s">
        <v>37</v>
      </c>
      <c r="D111" s="2">
        <v>19</v>
      </c>
      <c r="E111" s="52">
        <v>21940</v>
      </c>
    </row>
    <row r="112" spans="1:5" ht="15.75" x14ac:dyDescent="0.25">
      <c r="A112" s="4">
        <v>20</v>
      </c>
      <c r="B112" s="1" t="s">
        <v>27</v>
      </c>
      <c r="C112" s="1" t="s">
        <v>37</v>
      </c>
      <c r="D112" s="2">
        <v>27</v>
      </c>
      <c r="E112" s="52">
        <v>35400</v>
      </c>
    </row>
    <row r="113" spans="1:5" ht="15.75" x14ac:dyDescent="0.25">
      <c r="A113" s="4">
        <v>21</v>
      </c>
      <c r="B113" s="1" t="s">
        <v>28</v>
      </c>
      <c r="C113" s="1" t="s">
        <v>37</v>
      </c>
      <c r="D113" s="2">
        <v>20</v>
      </c>
      <c r="E113" s="52">
        <v>600</v>
      </c>
    </row>
    <row r="114" spans="1:5" ht="15.75" x14ac:dyDescent="0.25">
      <c r="A114" s="18">
        <v>22</v>
      </c>
      <c r="B114" s="19" t="s">
        <v>50</v>
      </c>
      <c r="C114" s="19" t="s">
        <v>37</v>
      </c>
      <c r="D114" s="20">
        <v>36</v>
      </c>
      <c r="E114" s="53">
        <v>4536</v>
      </c>
    </row>
    <row r="115" spans="1:5" ht="15.75" x14ac:dyDescent="0.25">
      <c r="A115" s="18">
        <v>23</v>
      </c>
      <c r="B115" s="30" t="s">
        <v>52</v>
      </c>
      <c r="C115" s="19" t="s">
        <v>37</v>
      </c>
      <c r="D115" s="20">
        <v>12</v>
      </c>
      <c r="E115" s="53">
        <v>15600</v>
      </c>
    </row>
    <row r="116" spans="1:5" ht="15.75" x14ac:dyDescent="0.25">
      <c r="A116" s="18">
        <v>24</v>
      </c>
      <c r="B116" s="19" t="s">
        <v>48</v>
      </c>
      <c r="C116" s="19" t="s">
        <v>37</v>
      </c>
      <c r="D116" s="20">
        <v>70</v>
      </c>
      <c r="E116" s="53">
        <v>5600</v>
      </c>
    </row>
    <row r="117" spans="1:5" ht="16.5" thickBot="1" x14ac:dyDescent="0.3">
      <c r="A117" s="18">
        <v>25</v>
      </c>
      <c r="B117" s="19" t="s">
        <v>29</v>
      </c>
      <c r="C117" s="19" t="s">
        <v>37</v>
      </c>
      <c r="D117" s="20">
        <v>36</v>
      </c>
      <c r="E117" s="53">
        <v>13500</v>
      </c>
    </row>
    <row r="118" spans="1:5" ht="16.5" thickBot="1" x14ac:dyDescent="0.3">
      <c r="A118" s="21"/>
      <c r="B118" s="22" t="s">
        <v>0</v>
      </c>
      <c r="C118" s="22"/>
      <c r="D118" s="23"/>
      <c r="E118" s="39">
        <f>SUM(E93:E117)</f>
        <v>240750.98</v>
      </c>
    </row>
    <row r="119" spans="1:5" ht="15.75" x14ac:dyDescent="0.25">
      <c r="A119" s="49"/>
      <c r="B119" s="16" t="s">
        <v>34</v>
      </c>
      <c r="C119" s="16"/>
      <c r="D119" s="17"/>
      <c r="E119" s="50"/>
    </row>
    <row r="120" spans="1:5" ht="15.75" x14ac:dyDescent="0.25">
      <c r="A120" s="3">
        <v>1</v>
      </c>
      <c r="B120" s="26" t="s">
        <v>49</v>
      </c>
      <c r="C120" s="26" t="s">
        <v>39</v>
      </c>
      <c r="D120" s="6">
        <v>20</v>
      </c>
      <c r="E120" s="51">
        <v>312</v>
      </c>
    </row>
    <row r="121" spans="1:5" ht="15.75" x14ac:dyDescent="0.25">
      <c r="A121" s="4">
        <v>2</v>
      </c>
      <c r="B121" s="1" t="s">
        <v>8</v>
      </c>
      <c r="C121" s="1" t="s">
        <v>38</v>
      </c>
      <c r="D121" s="2">
        <v>250</v>
      </c>
      <c r="E121" s="52">
        <v>11725</v>
      </c>
    </row>
    <row r="122" spans="1:5" ht="15.75" x14ac:dyDescent="0.25">
      <c r="A122" s="4">
        <v>3</v>
      </c>
      <c r="B122" s="1" t="s">
        <v>9</v>
      </c>
      <c r="C122" s="1" t="s">
        <v>38</v>
      </c>
      <c r="D122" s="2">
        <v>100</v>
      </c>
      <c r="E122" s="52">
        <v>550</v>
      </c>
    </row>
    <row r="123" spans="1:5" ht="15.75" x14ac:dyDescent="0.25">
      <c r="A123" s="4">
        <v>4</v>
      </c>
      <c r="B123" s="1" t="s">
        <v>13</v>
      </c>
      <c r="C123" s="1" t="s">
        <v>38</v>
      </c>
      <c r="D123" s="2">
        <v>30</v>
      </c>
      <c r="E123" s="52">
        <v>326.10000000000002</v>
      </c>
    </row>
    <row r="124" spans="1:5" ht="15.75" x14ac:dyDescent="0.25">
      <c r="A124" s="4">
        <v>5</v>
      </c>
      <c r="B124" s="1" t="s">
        <v>22</v>
      </c>
      <c r="C124" s="1" t="s">
        <v>39</v>
      </c>
      <c r="D124" s="2">
        <v>10</v>
      </c>
      <c r="E124" s="52">
        <v>148.5</v>
      </c>
    </row>
    <row r="125" spans="1:5" ht="15.75" x14ac:dyDescent="0.25">
      <c r="A125" s="4">
        <v>6</v>
      </c>
      <c r="B125" s="1" t="s">
        <v>43</v>
      </c>
      <c r="C125" s="1" t="s">
        <v>37</v>
      </c>
      <c r="D125" s="2">
        <v>100</v>
      </c>
      <c r="E125" s="52">
        <v>1650</v>
      </c>
    </row>
    <row r="126" spans="1:5" ht="15.75" x14ac:dyDescent="0.25">
      <c r="A126" s="4">
        <v>7</v>
      </c>
      <c r="B126" s="1" t="s">
        <v>14</v>
      </c>
      <c r="C126" s="1" t="s">
        <v>37</v>
      </c>
      <c r="D126" s="2">
        <v>150</v>
      </c>
      <c r="E126" s="52">
        <v>816</v>
      </c>
    </row>
    <row r="127" spans="1:5" ht="15.75" x14ac:dyDescent="0.25">
      <c r="A127" s="4">
        <v>8</v>
      </c>
      <c r="B127" s="1" t="s">
        <v>15</v>
      </c>
      <c r="C127" s="1" t="s">
        <v>37</v>
      </c>
      <c r="D127" s="2">
        <v>360</v>
      </c>
      <c r="E127" s="52">
        <v>3660</v>
      </c>
    </row>
    <row r="128" spans="1:5" ht="15.75" x14ac:dyDescent="0.25">
      <c r="A128" s="4">
        <v>9</v>
      </c>
      <c r="B128" s="1" t="s">
        <v>17</v>
      </c>
      <c r="C128" s="1" t="s">
        <v>37</v>
      </c>
      <c r="D128" s="2">
        <v>100</v>
      </c>
      <c r="E128" s="52">
        <v>195</v>
      </c>
    </row>
    <row r="129" spans="1:5" ht="15.75" x14ac:dyDescent="0.25">
      <c r="A129" s="4">
        <v>10</v>
      </c>
      <c r="B129" s="1" t="s">
        <v>16</v>
      </c>
      <c r="C129" s="1" t="s">
        <v>37</v>
      </c>
      <c r="D129" s="2">
        <v>111</v>
      </c>
      <c r="E129" s="52">
        <v>880.8</v>
      </c>
    </row>
    <row r="130" spans="1:5" ht="15.75" x14ac:dyDescent="0.25">
      <c r="A130" s="4">
        <v>11</v>
      </c>
      <c r="B130" s="1" t="s">
        <v>24</v>
      </c>
      <c r="C130" s="1" t="s">
        <v>37</v>
      </c>
      <c r="D130" s="2">
        <v>1200</v>
      </c>
      <c r="E130" s="52">
        <v>744</v>
      </c>
    </row>
    <row r="131" spans="1:5" ht="15.75" x14ac:dyDescent="0.25">
      <c r="A131" s="4">
        <v>12</v>
      </c>
      <c r="B131" s="1" t="s">
        <v>18</v>
      </c>
      <c r="C131" s="1" t="s">
        <v>37</v>
      </c>
      <c r="D131" s="2">
        <v>10</v>
      </c>
      <c r="E131" s="52">
        <v>924</v>
      </c>
    </row>
    <row r="132" spans="1:5" ht="15.75" x14ac:dyDescent="0.25">
      <c r="A132" s="4">
        <v>13</v>
      </c>
      <c r="B132" s="1" t="s">
        <v>23</v>
      </c>
      <c r="C132" s="1" t="s">
        <v>37</v>
      </c>
      <c r="D132" s="2">
        <v>4</v>
      </c>
      <c r="E132" s="52">
        <v>2000</v>
      </c>
    </row>
    <row r="133" spans="1:5" ht="15.75" x14ac:dyDescent="0.25">
      <c r="A133" s="4">
        <v>14</v>
      </c>
      <c r="B133" s="1" t="s">
        <v>25</v>
      </c>
      <c r="C133" s="1" t="s">
        <v>37</v>
      </c>
      <c r="D133" s="2">
        <v>10</v>
      </c>
      <c r="E133" s="52">
        <v>840</v>
      </c>
    </row>
    <row r="134" spans="1:5" ht="15.75" x14ac:dyDescent="0.25">
      <c r="A134" s="4">
        <v>15</v>
      </c>
      <c r="B134" s="1" t="s">
        <v>26</v>
      </c>
      <c r="C134" s="1" t="s">
        <v>37</v>
      </c>
      <c r="D134" s="2">
        <v>2</v>
      </c>
      <c r="E134" s="52">
        <v>2700</v>
      </c>
    </row>
    <row r="135" spans="1:5" ht="15.75" x14ac:dyDescent="0.25">
      <c r="A135" s="4">
        <v>16</v>
      </c>
      <c r="B135" s="1" t="s">
        <v>27</v>
      </c>
      <c r="C135" s="1" t="s">
        <v>37</v>
      </c>
      <c r="D135" s="2">
        <v>4</v>
      </c>
      <c r="E135" s="52">
        <v>5392</v>
      </c>
    </row>
    <row r="136" spans="1:5" ht="15.75" x14ac:dyDescent="0.25">
      <c r="A136" s="4">
        <v>17</v>
      </c>
      <c r="B136" s="1" t="s">
        <v>28</v>
      </c>
      <c r="C136" s="1" t="s">
        <v>37</v>
      </c>
      <c r="D136" s="2">
        <v>4</v>
      </c>
      <c r="E136" s="52">
        <v>120</v>
      </c>
    </row>
    <row r="137" spans="1:5" ht="15.75" x14ac:dyDescent="0.25">
      <c r="A137" s="4">
        <v>18</v>
      </c>
      <c r="B137" s="19" t="s">
        <v>50</v>
      </c>
      <c r="C137" s="19" t="s">
        <v>37</v>
      </c>
      <c r="D137" s="2">
        <v>2</v>
      </c>
      <c r="E137" s="52">
        <v>252</v>
      </c>
    </row>
    <row r="138" spans="1:5" ht="15.75" x14ac:dyDescent="0.25">
      <c r="A138" s="4">
        <v>19</v>
      </c>
      <c r="B138" s="30" t="s">
        <v>52</v>
      </c>
      <c r="C138" s="2" t="s">
        <v>37</v>
      </c>
      <c r="D138" s="2">
        <v>2</v>
      </c>
      <c r="E138" s="52">
        <v>2600</v>
      </c>
    </row>
    <row r="139" spans="1:5" ht="15.75" x14ac:dyDescent="0.25">
      <c r="A139" s="61">
        <v>20</v>
      </c>
      <c r="B139" s="2" t="s">
        <v>48</v>
      </c>
      <c r="C139" s="2" t="s">
        <v>37</v>
      </c>
      <c r="D139" s="31">
        <v>15</v>
      </c>
      <c r="E139" s="58">
        <v>1200</v>
      </c>
    </row>
    <row r="140" spans="1:5" ht="16.5" thickBot="1" x14ac:dyDescent="0.3">
      <c r="A140" s="62">
        <v>21</v>
      </c>
      <c r="B140" s="20" t="s">
        <v>29</v>
      </c>
      <c r="C140" s="20" t="s">
        <v>37</v>
      </c>
      <c r="D140" s="36">
        <v>2</v>
      </c>
      <c r="E140" s="59">
        <v>750</v>
      </c>
    </row>
    <row r="141" spans="1:5" ht="16.5" thickBot="1" x14ac:dyDescent="0.3">
      <c r="A141" s="37"/>
      <c r="B141" s="38" t="s">
        <v>0</v>
      </c>
      <c r="C141" s="38"/>
      <c r="D141" s="38"/>
      <c r="E141" s="40">
        <f>SUM(E120:E140)</f>
        <v>37785.399999999994</v>
      </c>
    </row>
    <row r="142" spans="1:5" ht="16.5" thickBot="1" x14ac:dyDescent="0.3">
      <c r="A142" s="46"/>
      <c r="B142" s="47" t="s">
        <v>35</v>
      </c>
      <c r="C142" s="47"/>
      <c r="D142" s="47"/>
      <c r="E142" s="48">
        <f>SUM(E39+E66+E91+E118+E141)</f>
        <v>2722417.5399999996</v>
      </c>
    </row>
  </sheetData>
  <mergeCells count="5">
    <mergeCell ref="A2:E2"/>
    <mergeCell ref="A6:A7"/>
    <mergeCell ref="E6:E7"/>
    <mergeCell ref="A3:F4"/>
    <mergeCell ref="D6:D7"/>
  </mergeCells>
  <pageMargins left="0.70866141732283472" right="0.19685039370078741" top="0.74803149606299213" bottom="0.74803149606299213" header="0.31496062992125984" footer="0.31496062992125984"/>
  <pageSetup paperSize="9" scale="99" orientation="portrait" verticalDpi="0" r:id="rId1"/>
  <rowBreaks count="1" manualBreakCount="1">
    <brk id="94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28"/>
  <sheetViews>
    <sheetView workbookViewId="0">
      <selection activeCell="I14" sqref="I14"/>
    </sheetView>
  </sheetViews>
  <sheetFormatPr defaultRowHeight="15" x14ac:dyDescent="0.25"/>
  <sheetData>
    <row r="2" spans="2:5" ht="15.75" thickBot="1" x14ac:dyDescent="0.3"/>
    <row r="3" spans="2:5" ht="15.75" thickBot="1" x14ac:dyDescent="0.3">
      <c r="B3" s="42"/>
      <c r="C3" s="43"/>
      <c r="D3" s="44"/>
      <c r="E3" s="41"/>
    </row>
    <row r="24" spans="2:6" x14ac:dyDescent="0.25">
      <c r="B24" s="45"/>
      <c r="C24" s="45"/>
      <c r="D24" s="45"/>
      <c r="E24" s="45"/>
      <c r="F24" s="45"/>
    </row>
    <row r="28" spans="2:6" x14ac:dyDescent="0.25">
      <c r="B28" s="45"/>
      <c r="C28" s="45"/>
      <c r="D28" s="45"/>
      <c r="E28" s="45"/>
      <c r="F28" s="45"/>
    </row>
  </sheetData>
  <mergeCells count="2">
    <mergeCell ref="B3:C3"/>
    <mergeCell ref="D3:E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2020-09-15T10:55:47Z</dcterms:modified>
</cp:coreProperties>
</file>