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C37" i="1" l="1"/>
  <c r="C39" i="1" s="1"/>
</calcChain>
</file>

<file path=xl/sharedStrings.xml><?xml version="1.0" encoding="utf-8"?>
<sst xmlns="http://schemas.openxmlformats.org/spreadsheetml/2006/main" count="38" uniqueCount="38">
  <si>
    <t>lei</t>
  </si>
  <si>
    <t>Cheltuieli didactico-materiale:</t>
  </si>
  <si>
    <t>TOTAL Cheltuieli</t>
  </si>
  <si>
    <t>Sold la 01.01.19</t>
  </si>
  <si>
    <t>Cheltuieli de gospodărie:</t>
  </si>
  <si>
    <t xml:space="preserve"> Spălarea draperiilor de pe holurile școlii</t>
  </si>
  <si>
    <t>Sold rămas 31.12.19</t>
  </si>
  <si>
    <t>Încasări a cotizației</t>
  </si>
  <si>
    <t>Anunț în ziarul "Făclia" referitor la ocuparea funcției de director adjunct  (2 directori adjuncți)</t>
  </si>
  <si>
    <t>Procurarea: registrelor pentru activitatea grupelor cu program prelungit,pentru logoped, psiholog, activităților extrașcolare și din component, secțiile sportive, hârtie A4, hârtie A3, rechizite si birotică, diplomelor, broșurarea  registrelor pentru evidența prezenței angajaților la serviciu.</t>
  </si>
  <si>
    <t>Desfășurarea master-class în luna august 2019 pentru 30 de persoane din municipiu( mape cu suport didactic pentru participanți)</t>
  </si>
  <si>
    <t>Pocurarea dispenserilor pentru săpun lichid în WC, indicator WC</t>
  </si>
  <si>
    <r>
      <t xml:space="preserve">Procurarea ușilor din  PVC pentru  WC ( </t>
    </r>
    <r>
      <rPr>
        <sz val="9"/>
        <rFont val="Arial"/>
        <family val="2"/>
      </rPr>
      <t>18 Buc.</t>
    </r>
    <r>
      <rPr>
        <sz val="14"/>
        <rFont val="Arial"/>
        <family val="2"/>
        <charset val="204"/>
      </rPr>
      <t>)</t>
    </r>
  </si>
  <si>
    <t xml:space="preserve">Procurarea a 3 sonerii </t>
  </si>
  <si>
    <r>
      <t>Procurarea unei coase și achitatrea</t>
    </r>
    <r>
      <rPr>
        <sz val="10"/>
        <rFont val="Arial"/>
        <family val="2"/>
        <charset val="204"/>
      </rPr>
      <t xml:space="preserve"> serviciilor de tuns iarbă</t>
    </r>
  </si>
  <si>
    <t xml:space="preserve">Procurarea baloanelor pentru careu </t>
  </si>
  <si>
    <r>
      <t xml:space="preserve">Procurarea mărfurilor igienice și de uz casnic </t>
    </r>
    <r>
      <rPr>
        <sz val="11"/>
        <rFont val="Arial"/>
        <family val="2"/>
        <charset val="204"/>
      </rPr>
      <t>(mopuri,mătură plastic,ștergător p-u sticlă,căldare plastic,  mănuși,teuri, cârpe, înălbitor, dezinfectant)</t>
    </r>
  </si>
  <si>
    <r>
      <t xml:space="preserve">Procurarea materialelor și instrumentelor  </t>
    </r>
    <r>
      <rPr>
        <sz val="11"/>
        <rFont val="Arial"/>
        <family val="2"/>
        <charset val="204"/>
      </rPr>
      <t>(lăcate, șuruburi, cuie, broască pentru ușa de la bibliotecă)</t>
    </r>
  </si>
  <si>
    <t>Achitarea contribuțiilor de asigurări sociale de stat obligatorii virate de angajator 18% din salariu</t>
  </si>
  <si>
    <t>Procurarea scarii din aluminiu</t>
  </si>
  <si>
    <r>
      <t xml:space="preserve">            </t>
    </r>
    <r>
      <rPr>
        <b/>
        <sz val="14"/>
        <rFont val="Arial"/>
        <family val="2"/>
        <charset val="204"/>
      </rPr>
      <t xml:space="preserve">DAREA DE SEAMĂ                       </t>
    </r>
    <r>
      <rPr>
        <sz val="14"/>
        <rFont val="Arial"/>
      </rPr>
      <t xml:space="preserve">                                                       a cheltuielilor Asociației Obștești a părinților ”</t>
    </r>
    <r>
      <rPr>
        <b/>
        <sz val="14"/>
        <rFont val="Arial"/>
        <family val="2"/>
        <charset val="204"/>
      </rPr>
      <t>Vlăstar”</t>
    </r>
    <r>
      <rPr>
        <sz val="14"/>
        <rFont val="Arial"/>
      </rPr>
      <t xml:space="preserve"> din                                                                   școala primară 83 ”Grigore Vieru” pentru                                                                    anul 2019</t>
    </r>
  </si>
  <si>
    <t>Abonare la ziare și reviste.</t>
  </si>
  <si>
    <t>Servicii xerox, scanare, poligrafie,  întreținerea copiatoarelor și imprimantelor, încărcarea cu toner.</t>
  </si>
  <si>
    <r>
      <t xml:space="preserve">Procurarea mobilierului ( </t>
    </r>
    <r>
      <rPr>
        <sz val="10"/>
        <rFont val="Arial"/>
        <family val="2"/>
      </rPr>
      <t>bănci reglabile, mobila cu despărțituri pentru cab.234, dulap pentru cab. 319)</t>
    </r>
  </si>
  <si>
    <t>Procurarea tonometrului pentru cabinetul medical.</t>
  </si>
  <si>
    <r>
      <t xml:space="preserve">Cantina </t>
    </r>
    <r>
      <rPr>
        <sz val="10"/>
        <rFont val="Arial"/>
        <family val="2"/>
        <charset val="204"/>
      </rPr>
      <t>(reparația frigiderului,instalarea  plitei electrice, procurarea a 9 tave,   instalarea mașinei de spălat vase,procurarea mânerului pentru rolă).</t>
    </r>
  </si>
  <si>
    <t>Repararea unui calculator.</t>
  </si>
  <si>
    <t>Procurarea telefonului fără fir.</t>
  </si>
  <si>
    <t>Procurarea fierului de călcat.</t>
  </si>
  <si>
    <t>Procurarea scaunului de birou în anticameră.</t>
  </si>
  <si>
    <t>Achitarea comisionului bancar.</t>
  </si>
  <si>
    <t>Reparația sistemului video si schimbarea sursei de alimentare a blocului central.</t>
  </si>
  <si>
    <r>
      <t xml:space="preserve">Procurarea materialelor electrice </t>
    </r>
    <r>
      <rPr>
        <sz val="11"/>
        <rFont val="Arial"/>
        <family val="2"/>
        <charset val="204"/>
      </rPr>
      <t>(lămpi, becuri,fir electric,cablu, prize, întrerupătoare, corp de iluminat pentru cab. 104)</t>
    </r>
  </si>
  <si>
    <r>
      <t xml:space="preserve">Procurarea materialelor de construcție pentru reparația:  vestiarului  cl. 1 "I" , WC-lor la et. 1,2,3,4, pe holurile et. 1,2,3,4, cabinetele 409,414, tomberonului de gunoi, tencuitul și vopsitul în jurul geamurilor schimbate din fața școlii și la sala de sport </t>
    </r>
    <r>
      <rPr>
        <sz val="11"/>
        <rFont val="Arial"/>
        <family val="2"/>
        <charset val="204"/>
      </rPr>
      <t>(vopsea,  ciment, grunt, var, nisip, tapete, profil muchie, spumă, pistol,plasă din fibră de sticlă,adeziv,prag aluminiu, plintă PVC, colt plintă PVC,diluant,poliester,carnisă tavan,coler,amestec uscat).</t>
    </r>
  </si>
  <si>
    <r>
      <t>Achitatrea serviciilor de transport si taxi</t>
    </r>
    <r>
      <rPr>
        <sz val="8"/>
        <rFont val="Arial"/>
        <family val="2"/>
        <charset val="204"/>
      </rPr>
      <t xml:space="preserve"> ( transortarea materialelor de consctrucție,transp. materialelor pentru seminar la tipografie,transportarea manualelor de la depozitul DGETS, benzină pentru deplasare).</t>
    </r>
  </si>
  <si>
    <r>
      <rPr>
        <sz val="14"/>
        <rFont val="Arial"/>
        <family val="2"/>
      </rPr>
      <t>Achitatrea salariu</t>
    </r>
    <r>
      <rPr>
        <b/>
        <sz val="14"/>
        <rFont val="Arial"/>
        <family val="2"/>
      </rPr>
      <t>lui pentru lucrările efecate în:</t>
    </r>
    <r>
      <rPr>
        <sz val="11"/>
        <rFont val="Arial"/>
        <family val="2"/>
        <charset val="204"/>
      </rPr>
      <t>(reparatie cosmetică în  în vestiar cl.1"I", în WC-le de la et.1,2,3,4, pe holurile  et. 1,2,3,4, în cantină,  cab.409,414, tomberonul de gunoi,regizarea master-classului,tencuitul și vopsitul în jurul  geamurilor schimbate  din fața scolii și din sala de sport, instalarea echipamentului electric în cantină, salariul contabilului Asociatiei.</t>
    </r>
  </si>
  <si>
    <t>Achitarea primelor de asigurare obligatorie de asistență medicală, achitată de angajator 4,5% din salariu</t>
  </si>
  <si>
    <r>
      <t>Achitarea cheltuielilor pentru  Asociație (</t>
    </r>
    <r>
      <rPr>
        <sz val="10"/>
        <rFont val="Arial"/>
        <family val="2"/>
        <charset val="204"/>
      </rPr>
      <t>deservirea aparatului de casa,reparația MMC,acumulator MMC,bateria MMC, memorie fiscala MMC, sigilă MMC, înregistrare la sistemul electronic, procurarea programei 1C contabilitate).</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</si>
</sst>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4"/>
      <name val="Arial"/>
    </font>
    <font>
      <sz val="14"/>
      <name val="Arial"/>
      <family val="2"/>
      <charset val="204"/>
    </font>
    <font>
      <b/>
      <sz val="14"/>
      <name val="Arial"/>
      <family val="2"/>
      <charset val="204"/>
    </font>
    <font>
      <b/>
      <sz val="10"/>
      <name val="Arial"/>
      <family val="2"/>
      <charset val="204"/>
    </font>
    <font>
      <b/>
      <sz val="12"/>
      <name val="Arial"/>
      <family val="2"/>
      <charset val="204"/>
    </font>
    <font>
      <sz val="14"/>
      <color rgb="FFFF0000"/>
      <name val="Arial"/>
      <family val="2"/>
      <charset val="204"/>
    </font>
    <font>
      <sz val="10"/>
      <name val="Arial"/>
      <family val="2"/>
      <charset val="204"/>
    </font>
    <font>
      <sz val="8"/>
      <name val="Arial"/>
      <family val="2"/>
      <charset val="204"/>
    </font>
    <font>
      <sz val="11"/>
      <name val="Arial"/>
      <family val="2"/>
      <charset val="204"/>
    </font>
    <font>
      <sz val="12"/>
      <name val="Arial"/>
      <family val="2"/>
      <charset val="204"/>
    </font>
    <font>
      <sz val="10"/>
      <name val="Arial"/>
    </font>
    <font>
      <b/>
      <sz val="14"/>
      <name val="Arial"/>
      <family val="2"/>
    </font>
    <font>
      <sz val="11"/>
      <name val="Arial"/>
      <family val="2"/>
    </font>
    <font>
      <sz val="9"/>
      <name val="Arial"/>
      <family val="2"/>
    </font>
    <font>
      <sz val="10"/>
      <name val="Arial"/>
      <family val="2"/>
    </font>
    <font>
      <sz val="14"/>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xf>
    <xf numFmtId="0" fontId="1" fillId="0" borderId="0" xfId="0" applyFont="1"/>
    <xf numFmtId="2" fontId="2" fillId="0" borderId="0" xfId="0" applyNumberFormat="1" applyFont="1"/>
    <xf numFmtId="0" fontId="1" fillId="0" borderId="1" xfId="0" applyFont="1" applyBorder="1" applyAlignment="1">
      <alignment horizontal="center"/>
    </xf>
    <xf numFmtId="0" fontId="3" fillId="0" borderId="1" xfId="0" applyFont="1" applyBorder="1"/>
    <xf numFmtId="0" fontId="1" fillId="0" borderId="1" xfId="0" applyFont="1" applyBorder="1"/>
    <xf numFmtId="2" fontId="3" fillId="0" borderId="0" xfId="0" applyNumberFormat="1" applyFont="1"/>
    <xf numFmtId="2" fontId="1" fillId="0" borderId="0" xfId="0" applyNumberFormat="1" applyFont="1"/>
    <xf numFmtId="0" fontId="2" fillId="0" borderId="1" xfId="0" applyFont="1" applyBorder="1" applyAlignment="1">
      <alignment wrapText="1"/>
    </xf>
    <xf numFmtId="2" fontId="3" fillId="0" borderId="2" xfId="0" applyNumberFormat="1" applyFont="1" applyBorder="1" applyAlignment="1">
      <alignment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1" fillId="0" borderId="0" xfId="0" applyFont="1" applyBorder="1" applyAlignment="1">
      <alignment horizontal="center"/>
    </xf>
    <xf numFmtId="0" fontId="5" fillId="0" borderId="0" xfId="0" applyFont="1" applyBorder="1"/>
    <xf numFmtId="2" fontId="11" fillId="0" borderId="0" xfId="0" applyNumberFormat="1" applyFont="1" applyAlignment="1">
      <alignment wrapText="1"/>
    </xf>
    <xf numFmtId="0" fontId="5" fillId="0" borderId="0" xfId="0" applyFont="1" applyAlignment="1">
      <alignment horizontal="left"/>
    </xf>
    <xf numFmtId="0" fontId="4" fillId="0" borderId="0" xfId="0" applyFont="1" applyAlignment="1">
      <alignment horizontal="left" vertical="top" wrapText="1"/>
    </xf>
    <xf numFmtId="0" fontId="13" fillId="0" borderId="1" xfId="0" applyFont="1" applyBorder="1" applyAlignment="1">
      <alignment wrapText="1"/>
    </xf>
    <xf numFmtId="0" fontId="16" fillId="0" borderId="1" xfId="0" applyFont="1" applyBorder="1" applyAlignment="1">
      <alignment wrapText="1"/>
    </xf>
    <xf numFmtId="0" fontId="2" fillId="0" borderId="1" xfId="0" applyFont="1" applyBorder="1" applyAlignment="1">
      <alignment horizontal="left" wrapText="1"/>
    </xf>
    <xf numFmtId="0" fontId="1" fillId="0" borderId="1" xfId="0" applyFont="1" applyBorder="1"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2" fontId="2"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2" fontId="2" fillId="0"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2" fontId="3" fillId="0" borderId="1" xfId="0" applyNumberFormat="1" applyFont="1" applyBorder="1" applyAlignment="1">
      <alignment horizontal="center" vertical="center"/>
    </xf>
    <xf numFmtId="2" fontId="10" fillId="0" borderId="0" xfId="0" applyNumberFormat="1" applyFont="1" applyBorder="1" applyAlignment="1">
      <alignment horizontal="center" vertical="center"/>
    </xf>
    <xf numFmtId="2" fontId="3" fillId="0" borderId="0" xfId="0" applyNumberFormat="1"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wrapText="1"/>
    </xf>
    <xf numFmtId="0" fontId="2"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abSelected="1" topLeftCell="A19" workbookViewId="0">
      <selection activeCell="B36" sqref="B36"/>
    </sheetView>
  </sheetViews>
  <sheetFormatPr defaultRowHeight="18" x14ac:dyDescent="0.25"/>
  <cols>
    <col min="1" max="1" width="7.85546875" style="1" customWidth="1"/>
    <col min="2" max="2" width="69.42578125" style="2" customWidth="1"/>
    <col min="3" max="3" width="15.85546875" style="2" customWidth="1"/>
    <col min="4" max="4" width="5.42578125" style="2" customWidth="1"/>
    <col min="5" max="5" width="14.7109375" style="2" bestFit="1" customWidth="1"/>
    <col min="6" max="256" width="9.140625" style="2"/>
    <col min="257" max="257" width="7.85546875" style="2" customWidth="1"/>
    <col min="258" max="258" width="64.5703125" style="2" customWidth="1"/>
    <col min="259" max="259" width="22.7109375" style="2" customWidth="1"/>
    <col min="260" max="260" width="5.42578125" style="2" customWidth="1"/>
    <col min="261" max="261" width="14.7109375" style="2" bestFit="1" customWidth="1"/>
    <col min="262" max="512" width="9.140625" style="2"/>
    <col min="513" max="513" width="7.85546875" style="2" customWidth="1"/>
    <col min="514" max="514" width="64.5703125" style="2" customWidth="1"/>
    <col min="515" max="515" width="22.7109375" style="2" customWidth="1"/>
    <col min="516" max="516" width="5.42578125" style="2" customWidth="1"/>
    <col min="517" max="517" width="14.7109375" style="2" bestFit="1" customWidth="1"/>
    <col min="518" max="768" width="9.140625" style="2"/>
    <col min="769" max="769" width="7.85546875" style="2" customWidth="1"/>
    <col min="770" max="770" width="64.5703125" style="2" customWidth="1"/>
    <col min="771" max="771" width="22.7109375" style="2" customWidth="1"/>
    <col min="772" max="772" width="5.42578125" style="2" customWidth="1"/>
    <col min="773" max="773" width="14.7109375" style="2" bestFit="1" customWidth="1"/>
    <col min="774" max="1024" width="9.140625" style="2"/>
    <col min="1025" max="1025" width="7.85546875" style="2" customWidth="1"/>
    <col min="1026" max="1026" width="64.5703125" style="2" customWidth="1"/>
    <col min="1027" max="1027" width="22.7109375" style="2" customWidth="1"/>
    <col min="1028" max="1028" width="5.42578125" style="2" customWidth="1"/>
    <col min="1029" max="1029" width="14.7109375" style="2" bestFit="1" customWidth="1"/>
    <col min="1030" max="1280" width="9.140625" style="2"/>
    <col min="1281" max="1281" width="7.85546875" style="2" customWidth="1"/>
    <col min="1282" max="1282" width="64.5703125" style="2" customWidth="1"/>
    <col min="1283" max="1283" width="22.7109375" style="2" customWidth="1"/>
    <col min="1284" max="1284" width="5.42578125" style="2" customWidth="1"/>
    <col min="1285" max="1285" width="14.7109375" style="2" bestFit="1" customWidth="1"/>
    <col min="1286" max="1536" width="9.140625" style="2"/>
    <col min="1537" max="1537" width="7.85546875" style="2" customWidth="1"/>
    <col min="1538" max="1538" width="64.5703125" style="2" customWidth="1"/>
    <col min="1539" max="1539" width="22.7109375" style="2" customWidth="1"/>
    <col min="1540" max="1540" width="5.42578125" style="2" customWidth="1"/>
    <col min="1541" max="1541" width="14.7109375" style="2" bestFit="1" customWidth="1"/>
    <col min="1542" max="1792" width="9.140625" style="2"/>
    <col min="1793" max="1793" width="7.85546875" style="2" customWidth="1"/>
    <col min="1794" max="1794" width="64.5703125" style="2" customWidth="1"/>
    <col min="1795" max="1795" width="22.7109375" style="2" customWidth="1"/>
    <col min="1796" max="1796" width="5.42578125" style="2" customWidth="1"/>
    <col min="1797" max="1797" width="14.7109375" style="2" bestFit="1" customWidth="1"/>
    <col min="1798" max="2048" width="9.140625" style="2"/>
    <col min="2049" max="2049" width="7.85546875" style="2" customWidth="1"/>
    <col min="2050" max="2050" width="64.5703125" style="2" customWidth="1"/>
    <col min="2051" max="2051" width="22.7109375" style="2" customWidth="1"/>
    <col min="2052" max="2052" width="5.42578125" style="2" customWidth="1"/>
    <col min="2053" max="2053" width="14.7109375" style="2" bestFit="1" customWidth="1"/>
    <col min="2054" max="2304" width="9.140625" style="2"/>
    <col min="2305" max="2305" width="7.85546875" style="2" customWidth="1"/>
    <col min="2306" max="2306" width="64.5703125" style="2" customWidth="1"/>
    <col min="2307" max="2307" width="22.7109375" style="2" customWidth="1"/>
    <col min="2308" max="2308" width="5.42578125" style="2" customWidth="1"/>
    <col min="2309" max="2309" width="14.7109375" style="2" bestFit="1" customWidth="1"/>
    <col min="2310" max="2560" width="9.140625" style="2"/>
    <col min="2561" max="2561" width="7.85546875" style="2" customWidth="1"/>
    <col min="2562" max="2562" width="64.5703125" style="2" customWidth="1"/>
    <col min="2563" max="2563" width="22.7109375" style="2" customWidth="1"/>
    <col min="2564" max="2564" width="5.42578125" style="2" customWidth="1"/>
    <col min="2565" max="2565" width="14.7109375" style="2" bestFit="1" customWidth="1"/>
    <col min="2566" max="2816" width="9.140625" style="2"/>
    <col min="2817" max="2817" width="7.85546875" style="2" customWidth="1"/>
    <col min="2818" max="2818" width="64.5703125" style="2" customWidth="1"/>
    <col min="2819" max="2819" width="22.7109375" style="2" customWidth="1"/>
    <col min="2820" max="2820" width="5.42578125" style="2" customWidth="1"/>
    <col min="2821" max="2821" width="14.7109375" style="2" bestFit="1" customWidth="1"/>
    <col min="2822" max="3072" width="9.140625" style="2"/>
    <col min="3073" max="3073" width="7.85546875" style="2" customWidth="1"/>
    <col min="3074" max="3074" width="64.5703125" style="2" customWidth="1"/>
    <col min="3075" max="3075" width="22.7109375" style="2" customWidth="1"/>
    <col min="3076" max="3076" width="5.42578125" style="2" customWidth="1"/>
    <col min="3077" max="3077" width="14.7109375" style="2" bestFit="1" customWidth="1"/>
    <col min="3078" max="3328" width="9.140625" style="2"/>
    <col min="3329" max="3329" width="7.85546875" style="2" customWidth="1"/>
    <col min="3330" max="3330" width="64.5703125" style="2" customWidth="1"/>
    <col min="3331" max="3331" width="22.7109375" style="2" customWidth="1"/>
    <col min="3332" max="3332" width="5.42578125" style="2" customWidth="1"/>
    <col min="3333" max="3333" width="14.7109375" style="2" bestFit="1" customWidth="1"/>
    <col min="3334" max="3584" width="9.140625" style="2"/>
    <col min="3585" max="3585" width="7.85546875" style="2" customWidth="1"/>
    <col min="3586" max="3586" width="64.5703125" style="2" customWidth="1"/>
    <col min="3587" max="3587" width="22.7109375" style="2" customWidth="1"/>
    <col min="3588" max="3588" width="5.42578125" style="2" customWidth="1"/>
    <col min="3589" max="3589" width="14.7109375" style="2" bestFit="1" customWidth="1"/>
    <col min="3590" max="3840" width="9.140625" style="2"/>
    <col min="3841" max="3841" width="7.85546875" style="2" customWidth="1"/>
    <col min="3842" max="3842" width="64.5703125" style="2" customWidth="1"/>
    <col min="3843" max="3843" width="22.7109375" style="2" customWidth="1"/>
    <col min="3844" max="3844" width="5.42578125" style="2" customWidth="1"/>
    <col min="3845" max="3845" width="14.7109375" style="2" bestFit="1" customWidth="1"/>
    <col min="3846" max="4096" width="9.140625" style="2"/>
    <col min="4097" max="4097" width="7.85546875" style="2" customWidth="1"/>
    <col min="4098" max="4098" width="64.5703125" style="2" customWidth="1"/>
    <col min="4099" max="4099" width="22.7109375" style="2" customWidth="1"/>
    <col min="4100" max="4100" width="5.42578125" style="2" customWidth="1"/>
    <col min="4101" max="4101" width="14.7109375" style="2" bestFit="1" customWidth="1"/>
    <col min="4102" max="4352" width="9.140625" style="2"/>
    <col min="4353" max="4353" width="7.85546875" style="2" customWidth="1"/>
    <col min="4354" max="4354" width="64.5703125" style="2" customWidth="1"/>
    <col min="4355" max="4355" width="22.7109375" style="2" customWidth="1"/>
    <col min="4356" max="4356" width="5.42578125" style="2" customWidth="1"/>
    <col min="4357" max="4357" width="14.7109375" style="2" bestFit="1" customWidth="1"/>
    <col min="4358" max="4608" width="9.140625" style="2"/>
    <col min="4609" max="4609" width="7.85546875" style="2" customWidth="1"/>
    <col min="4610" max="4610" width="64.5703125" style="2" customWidth="1"/>
    <col min="4611" max="4611" width="22.7109375" style="2" customWidth="1"/>
    <col min="4612" max="4612" width="5.42578125" style="2" customWidth="1"/>
    <col min="4613" max="4613" width="14.7109375" style="2" bestFit="1" customWidth="1"/>
    <col min="4614" max="4864" width="9.140625" style="2"/>
    <col min="4865" max="4865" width="7.85546875" style="2" customWidth="1"/>
    <col min="4866" max="4866" width="64.5703125" style="2" customWidth="1"/>
    <col min="4867" max="4867" width="22.7109375" style="2" customWidth="1"/>
    <col min="4868" max="4868" width="5.42578125" style="2" customWidth="1"/>
    <col min="4869" max="4869" width="14.7109375" style="2" bestFit="1" customWidth="1"/>
    <col min="4870" max="5120" width="9.140625" style="2"/>
    <col min="5121" max="5121" width="7.85546875" style="2" customWidth="1"/>
    <col min="5122" max="5122" width="64.5703125" style="2" customWidth="1"/>
    <col min="5123" max="5123" width="22.7109375" style="2" customWidth="1"/>
    <col min="5124" max="5124" width="5.42578125" style="2" customWidth="1"/>
    <col min="5125" max="5125" width="14.7109375" style="2" bestFit="1" customWidth="1"/>
    <col min="5126" max="5376" width="9.140625" style="2"/>
    <col min="5377" max="5377" width="7.85546875" style="2" customWidth="1"/>
    <col min="5378" max="5378" width="64.5703125" style="2" customWidth="1"/>
    <col min="5379" max="5379" width="22.7109375" style="2" customWidth="1"/>
    <col min="5380" max="5380" width="5.42578125" style="2" customWidth="1"/>
    <col min="5381" max="5381" width="14.7109375" style="2" bestFit="1" customWidth="1"/>
    <col min="5382" max="5632" width="9.140625" style="2"/>
    <col min="5633" max="5633" width="7.85546875" style="2" customWidth="1"/>
    <col min="5634" max="5634" width="64.5703125" style="2" customWidth="1"/>
    <col min="5635" max="5635" width="22.7109375" style="2" customWidth="1"/>
    <col min="5636" max="5636" width="5.42578125" style="2" customWidth="1"/>
    <col min="5637" max="5637" width="14.7109375" style="2" bestFit="1" customWidth="1"/>
    <col min="5638" max="5888" width="9.140625" style="2"/>
    <col min="5889" max="5889" width="7.85546875" style="2" customWidth="1"/>
    <col min="5890" max="5890" width="64.5703125" style="2" customWidth="1"/>
    <col min="5891" max="5891" width="22.7109375" style="2" customWidth="1"/>
    <col min="5892" max="5892" width="5.42578125" style="2" customWidth="1"/>
    <col min="5893" max="5893" width="14.7109375" style="2" bestFit="1" customWidth="1"/>
    <col min="5894" max="6144" width="9.140625" style="2"/>
    <col min="6145" max="6145" width="7.85546875" style="2" customWidth="1"/>
    <col min="6146" max="6146" width="64.5703125" style="2" customWidth="1"/>
    <col min="6147" max="6147" width="22.7109375" style="2" customWidth="1"/>
    <col min="6148" max="6148" width="5.42578125" style="2" customWidth="1"/>
    <col min="6149" max="6149" width="14.7109375" style="2" bestFit="1" customWidth="1"/>
    <col min="6150" max="6400" width="9.140625" style="2"/>
    <col min="6401" max="6401" width="7.85546875" style="2" customWidth="1"/>
    <col min="6402" max="6402" width="64.5703125" style="2" customWidth="1"/>
    <col min="6403" max="6403" width="22.7109375" style="2" customWidth="1"/>
    <col min="6404" max="6404" width="5.42578125" style="2" customWidth="1"/>
    <col min="6405" max="6405" width="14.7109375" style="2" bestFit="1" customWidth="1"/>
    <col min="6406" max="6656" width="9.140625" style="2"/>
    <col min="6657" max="6657" width="7.85546875" style="2" customWidth="1"/>
    <col min="6658" max="6658" width="64.5703125" style="2" customWidth="1"/>
    <col min="6659" max="6659" width="22.7109375" style="2" customWidth="1"/>
    <col min="6660" max="6660" width="5.42578125" style="2" customWidth="1"/>
    <col min="6661" max="6661" width="14.7109375" style="2" bestFit="1" customWidth="1"/>
    <col min="6662" max="6912" width="9.140625" style="2"/>
    <col min="6913" max="6913" width="7.85546875" style="2" customWidth="1"/>
    <col min="6914" max="6914" width="64.5703125" style="2" customWidth="1"/>
    <col min="6915" max="6915" width="22.7109375" style="2" customWidth="1"/>
    <col min="6916" max="6916" width="5.42578125" style="2" customWidth="1"/>
    <col min="6917" max="6917" width="14.7109375" style="2" bestFit="1" customWidth="1"/>
    <col min="6918" max="7168" width="9.140625" style="2"/>
    <col min="7169" max="7169" width="7.85546875" style="2" customWidth="1"/>
    <col min="7170" max="7170" width="64.5703125" style="2" customWidth="1"/>
    <col min="7171" max="7171" width="22.7109375" style="2" customWidth="1"/>
    <col min="7172" max="7172" width="5.42578125" style="2" customWidth="1"/>
    <col min="7173" max="7173" width="14.7109375" style="2" bestFit="1" customWidth="1"/>
    <col min="7174" max="7424" width="9.140625" style="2"/>
    <col min="7425" max="7425" width="7.85546875" style="2" customWidth="1"/>
    <col min="7426" max="7426" width="64.5703125" style="2" customWidth="1"/>
    <col min="7427" max="7427" width="22.7109375" style="2" customWidth="1"/>
    <col min="7428" max="7428" width="5.42578125" style="2" customWidth="1"/>
    <col min="7429" max="7429" width="14.7109375" style="2" bestFit="1" customWidth="1"/>
    <col min="7430" max="7680" width="9.140625" style="2"/>
    <col min="7681" max="7681" width="7.85546875" style="2" customWidth="1"/>
    <col min="7682" max="7682" width="64.5703125" style="2" customWidth="1"/>
    <col min="7683" max="7683" width="22.7109375" style="2" customWidth="1"/>
    <col min="7684" max="7684" width="5.42578125" style="2" customWidth="1"/>
    <col min="7685" max="7685" width="14.7109375" style="2" bestFit="1" customWidth="1"/>
    <col min="7686" max="7936" width="9.140625" style="2"/>
    <col min="7937" max="7937" width="7.85546875" style="2" customWidth="1"/>
    <col min="7938" max="7938" width="64.5703125" style="2" customWidth="1"/>
    <col min="7939" max="7939" width="22.7109375" style="2" customWidth="1"/>
    <col min="7940" max="7940" width="5.42578125" style="2" customWidth="1"/>
    <col min="7941" max="7941" width="14.7109375" style="2" bestFit="1" customWidth="1"/>
    <col min="7942" max="8192" width="9.140625" style="2"/>
    <col min="8193" max="8193" width="7.85546875" style="2" customWidth="1"/>
    <col min="8194" max="8194" width="64.5703125" style="2" customWidth="1"/>
    <col min="8195" max="8195" width="22.7109375" style="2" customWidth="1"/>
    <col min="8196" max="8196" width="5.42578125" style="2" customWidth="1"/>
    <col min="8197" max="8197" width="14.7109375" style="2" bestFit="1" customWidth="1"/>
    <col min="8198" max="8448" width="9.140625" style="2"/>
    <col min="8449" max="8449" width="7.85546875" style="2" customWidth="1"/>
    <col min="8450" max="8450" width="64.5703125" style="2" customWidth="1"/>
    <col min="8451" max="8451" width="22.7109375" style="2" customWidth="1"/>
    <col min="8452" max="8452" width="5.42578125" style="2" customWidth="1"/>
    <col min="8453" max="8453" width="14.7109375" style="2" bestFit="1" customWidth="1"/>
    <col min="8454" max="8704" width="9.140625" style="2"/>
    <col min="8705" max="8705" width="7.85546875" style="2" customWidth="1"/>
    <col min="8706" max="8706" width="64.5703125" style="2" customWidth="1"/>
    <col min="8707" max="8707" width="22.7109375" style="2" customWidth="1"/>
    <col min="8708" max="8708" width="5.42578125" style="2" customWidth="1"/>
    <col min="8709" max="8709" width="14.7109375" style="2" bestFit="1" customWidth="1"/>
    <col min="8710" max="8960" width="9.140625" style="2"/>
    <col min="8961" max="8961" width="7.85546875" style="2" customWidth="1"/>
    <col min="8962" max="8962" width="64.5703125" style="2" customWidth="1"/>
    <col min="8963" max="8963" width="22.7109375" style="2" customWidth="1"/>
    <col min="8964" max="8964" width="5.42578125" style="2" customWidth="1"/>
    <col min="8965" max="8965" width="14.7109375" style="2" bestFit="1" customWidth="1"/>
    <col min="8966" max="9216" width="9.140625" style="2"/>
    <col min="9217" max="9217" width="7.85546875" style="2" customWidth="1"/>
    <col min="9218" max="9218" width="64.5703125" style="2" customWidth="1"/>
    <col min="9219" max="9219" width="22.7109375" style="2" customWidth="1"/>
    <col min="9220" max="9220" width="5.42578125" style="2" customWidth="1"/>
    <col min="9221" max="9221" width="14.7109375" style="2" bestFit="1" customWidth="1"/>
    <col min="9222" max="9472" width="9.140625" style="2"/>
    <col min="9473" max="9473" width="7.85546875" style="2" customWidth="1"/>
    <col min="9474" max="9474" width="64.5703125" style="2" customWidth="1"/>
    <col min="9475" max="9475" width="22.7109375" style="2" customWidth="1"/>
    <col min="9476" max="9476" width="5.42578125" style="2" customWidth="1"/>
    <col min="9477" max="9477" width="14.7109375" style="2" bestFit="1" customWidth="1"/>
    <col min="9478" max="9728" width="9.140625" style="2"/>
    <col min="9729" max="9729" width="7.85546875" style="2" customWidth="1"/>
    <col min="9730" max="9730" width="64.5703125" style="2" customWidth="1"/>
    <col min="9731" max="9731" width="22.7109375" style="2" customWidth="1"/>
    <col min="9732" max="9732" width="5.42578125" style="2" customWidth="1"/>
    <col min="9733" max="9733" width="14.7109375" style="2" bestFit="1" customWidth="1"/>
    <col min="9734" max="9984" width="9.140625" style="2"/>
    <col min="9985" max="9985" width="7.85546875" style="2" customWidth="1"/>
    <col min="9986" max="9986" width="64.5703125" style="2" customWidth="1"/>
    <col min="9987" max="9987" width="22.7109375" style="2" customWidth="1"/>
    <col min="9988" max="9988" width="5.42578125" style="2" customWidth="1"/>
    <col min="9989" max="9989" width="14.7109375" style="2" bestFit="1" customWidth="1"/>
    <col min="9990" max="10240" width="9.140625" style="2"/>
    <col min="10241" max="10241" width="7.85546875" style="2" customWidth="1"/>
    <col min="10242" max="10242" width="64.5703125" style="2" customWidth="1"/>
    <col min="10243" max="10243" width="22.7109375" style="2" customWidth="1"/>
    <col min="10244" max="10244" width="5.42578125" style="2" customWidth="1"/>
    <col min="10245" max="10245" width="14.7109375" style="2" bestFit="1" customWidth="1"/>
    <col min="10246" max="10496" width="9.140625" style="2"/>
    <col min="10497" max="10497" width="7.85546875" style="2" customWidth="1"/>
    <col min="10498" max="10498" width="64.5703125" style="2" customWidth="1"/>
    <col min="10499" max="10499" width="22.7109375" style="2" customWidth="1"/>
    <col min="10500" max="10500" width="5.42578125" style="2" customWidth="1"/>
    <col min="10501" max="10501" width="14.7109375" style="2" bestFit="1" customWidth="1"/>
    <col min="10502" max="10752" width="9.140625" style="2"/>
    <col min="10753" max="10753" width="7.85546875" style="2" customWidth="1"/>
    <col min="10754" max="10754" width="64.5703125" style="2" customWidth="1"/>
    <col min="10755" max="10755" width="22.7109375" style="2" customWidth="1"/>
    <col min="10756" max="10756" width="5.42578125" style="2" customWidth="1"/>
    <col min="10757" max="10757" width="14.7109375" style="2" bestFit="1" customWidth="1"/>
    <col min="10758" max="11008" width="9.140625" style="2"/>
    <col min="11009" max="11009" width="7.85546875" style="2" customWidth="1"/>
    <col min="11010" max="11010" width="64.5703125" style="2" customWidth="1"/>
    <col min="11011" max="11011" width="22.7109375" style="2" customWidth="1"/>
    <col min="11012" max="11012" width="5.42578125" style="2" customWidth="1"/>
    <col min="11013" max="11013" width="14.7109375" style="2" bestFit="1" customWidth="1"/>
    <col min="11014" max="11264" width="9.140625" style="2"/>
    <col min="11265" max="11265" width="7.85546875" style="2" customWidth="1"/>
    <col min="11266" max="11266" width="64.5703125" style="2" customWidth="1"/>
    <col min="11267" max="11267" width="22.7109375" style="2" customWidth="1"/>
    <col min="11268" max="11268" width="5.42578125" style="2" customWidth="1"/>
    <col min="11269" max="11269" width="14.7109375" style="2" bestFit="1" customWidth="1"/>
    <col min="11270" max="11520" width="9.140625" style="2"/>
    <col min="11521" max="11521" width="7.85546875" style="2" customWidth="1"/>
    <col min="11522" max="11522" width="64.5703125" style="2" customWidth="1"/>
    <col min="11523" max="11523" width="22.7109375" style="2" customWidth="1"/>
    <col min="11524" max="11524" width="5.42578125" style="2" customWidth="1"/>
    <col min="11525" max="11525" width="14.7109375" style="2" bestFit="1" customWidth="1"/>
    <col min="11526" max="11776" width="9.140625" style="2"/>
    <col min="11777" max="11777" width="7.85546875" style="2" customWidth="1"/>
    <col min="11778" max="11778" width="64.5703125" style="2" customWidth="1"/>
    <col min="11779" max="11779" width="22.7109375" style="2" customWidth="1"/>
    <col min="11780" max="11780" width="5.42578125" style="2" customWidth="1"/>
    <col min="11781" max="11781" width="14.7109375" style="2" bestFit="1" customWidth="1"/>
    <col min="11782" max="12032" width="9.140625" style="2"/>
    <col min="12033" max="12033" width="7.85546875" style="2" customWidth="1"/>
    <col min="12034" max="12034" width="64.5703125" style="2" customWidth="1"/>
    <col min="12035" max="12035" width="22.7109375" style="2" customWidth="1"/>
    <col min="12036" max="12036" width="5.42578125" style="2" customWidth="1"/>
    <col min="12037" max="12037" width="14.7109375" style="2" bestFit="1" customWidth="1"/>
    <col min="12038" max="12288" width="9.140625" style="2"/>
    <col min="12289" max="12289" width="7.85546875" style="2" customWidth="1"/>
    <col min="12290" max="12290" width="64.5703125" style="2" customWidth="1"/>
    <col min="12291" max="12291" width="22.7109375" style="2" customWidth="1"/>
    <col min="12292" max="12292" width="5.42578125" style="2" customWidth="1"/>
    <col min="12293" max="12293" width="14.7109375" style="2" bestFit="1" customWidth="1"/>
    <col min="12294" max="12544" width="9.140625" style="2"/>
    <col min="12545" max="12545" width="7.85546875" style="2" customWidth="1"/>
    <col min="12546" max="12546" width="64.5703125" style="2" customWidth="1"/>
    <col min="12547" max="12547" width="22.7109375" style="2" customWidth="1"/>
    <col min="12548" max="12548" width="5.42578125" style="2" customWidth="1"/>
    <col min="12549" max="12549" width="14.7109375" style="2" bestFit="1" customWidth="1"/>
    <col min="12550" max="12800" width="9.140625" style="2"/>
    <col min="12801" max="12801" width="7.85546875" style="2" customWidth="1"/>
    <col min="12802" max="12802" width="64.5703125" style="2" customWidth="1"/>
    <col min="12803" max="12803" width="22.7109375" style="2" customWidth="1"/>
    <col min="12804" max="12804" width="5.42578125" style="2" customWidth="1"/>
    <col min="12805" max="12805" width="14.7109375" style="2" bestFit="1" customWidth="1"/>
    <col min="12806" max="13056" width="9.140625" style="2"/>
    <col min="13057" max="13057" width="7.85546875" style="2" customWidth="1"/>
    <col min="13058" max="13058" width="64.5703125" style="2" customWidth="1"/>
    <col min="13059" max="13059" width="22.7109375" style="2" customWidth="1"/>
    <col min="13060" max="13060" width="5.42578125" style="2" customWidth="1"/>
    <col min="13061" max="13061" width="14.7109375" style="2" bestFit="1" customWidth="1"/>
    <col min="13062" max="13312" width="9.140625" style="2"/>
    <col min="13313" max="13313" width="7.85546875" style="2" customWidth="1"/>
    <col min="13314" max="13314" width="64.5703125" style="2" customWidth="1"/>
    <col min="13315" max="13315" width="22.7109375" style="2" customWidth="1"/>
    <col min="13316" max="13316" width="5.42578125" style="2" customWidth="1"/>
    <col min="13317" max="13317" width="14.7109375" style="2" bestFit="1" customWidth="1"/>
    <col min="13318" max="13568" width="9.140625" style="2"/>
    <col min="13569" max="13569" width="7.85546875" style="2" customWidth="1"/>
    <col min="13570" max="13570" width="64.5703125" style="2" customWidth="1"/>
    <col min="13571" max="13571" width="22.7109375" style="2" customWidth="1"/>
    <col min="13572" max="13572" width="5.42578125" style="2" customWidth="1"/>
    <col min="13573" max="13573" width="14.7109375" style="2" bestFit="1" customWidth="1"/>
    <col min="13574" max="13824" width="9.140625" style="2"/>
    <col min="13825" max="13825" width="7.85546875" style="2" customWidth="1"/>
    <col min="13826" max="13826" width="64.5703125" style="2" customWidth="1"/>
    <col min="13827" max="13827" width="22.7109375" style="2" customWidth="1"/>
    <col min="13828" max="13828" width="5.42578125" style="2" customWidth="1"/>
    <col min="13829" max="13829" width="14.7109375" style="2" bestFit="1" customWidth="1"/>
    <col min="13830" max="14080" width="9.140625" style="2"/>
    <col min="14081" max="14081" width="7.85546875" style="2" customWidth="1"/>
    <col min="14082" max="14082" width="64.5703125" style="2" customWidth="1"/>
    <col min="14083" max="14083" width="22.7109375" style="2" customWidth="1"/>
    <col min="14084" max="14084" width="5.42578125" style="2" customWidth="1"/>
    <col min="14085" max="14085" width="14.7109375" style="2" bestFit="1" customWidth="1"/>
    <col min="14086" max="14336" width="9.140625" style="2"/>
    <col min="14337" max="14337" width="7.85546875" style="2" customWidth="1"/>
    <col min="14338" max="14338" width="64.5703125" style="2" customWidth="1"/>
    <col min="14339" max="14339" width="22.7109375" style="2" customWidth="1"/>
    <col min="14340" max="14340" width="5.42578125" style="2" customWidth="1"/>
    <col min="14341" max="14341" width="14.7109375" style="2" bestFit="1" customWidth="1"/>
    <col min="14342" max="14592" width="9.140625" style="2"/>
    <col min="14593" max="14593" width="7.85546875" style="2" customWidth="1"/>
    <col min="14594" max="14594" width="64.5703125" style="2" customWidth="1"/>
    <col min="14595" max="14595" width="22.7109375" style="2" customWidth="1"/>
    <col min="14596" max="14596" width="5.42578125" style="2" customWidth="1"/>
    <col min="14597" max="14597" width="14.7109375" style="2" bestFit="1" customWidth="1"/>
    <col min="14598" max="14848" width="9.140625" style="2"/>
    <col min="14849" max="14849" width="7.85546875" style="2" customWidth="1"/>
    <col min="14850" max="14850" width="64.5703125" style="2" customWidth="1"/>
    <col min="14851" max="14851" width="22.7109375" style="2" customWidth="1"/>
    <col min="14852" max="14852" width="5.42578125" style="2" customWidth="1"/>
    <col min="14853" max="14853" width="14.7109375" style="2" bestFit="1" customWidth="1"/>
    <col min="14854" max="15104" width="9.140625" style="2"/>
    <col min="15105" max="15105" width="7.85546875" style="2" customWidth="1"/>
    <col min="15106" max="15106" width="64.5703125" style="2" customWidth="1"/>
    <col min="15107" max="15107" width="22.7109375" style="2" customWidth="1"/>
    <col min="15108" max="15108" width="5.42578125" style="2" customWidth="1"/>
    <col min="15109" max="15109" width="14.7109375" style="2" bestFit="1" customWidth="1"/>
    <col min="15110" max="15360" width="9.140625" style="2"/>
    <col min="15361" max="15361" width="7.85546875" style="2" customWidth="1"/>
    <col min="15362" max="15362" width="64.5703125" style="2" customWidth="1"/>
    <col min="15363" max="15363" width="22.7109375" style="2" customWidth="1"/>
    <col min="15364" max="15364" width="5.42578125" style="2" customWidth="1"/>
    <col min="15365" max="15365" width="14.7109375" style="2" bestFit="1" customWidth="1"/>
    <col min="15366" max="15616" width="9.140625" style="2"/>
    <col min="15617" max="15617" width="7.85546875" style="2" customWidth="1"/>
    <col min="15618" max="15618" width="64.5703125" style="2" customWidth="1"/>
    <col min="15619" max="15619" width="22.7109375" style="2" customWidth="1"/>
    <col min="15620" max="15620" width="5.42578125" style="2" customWidth="1"/>
    <col min="15621" max="15621" width="14.7109375" style="2" bestFit="1" customWidth="1"/>
    <col min="15622" max="15872" width="9.140625" style="2"/>
    <col min="15873" max="15873" width="7.85546875" style="2" customWidth="1"/>
    <col min="15874" max="15874" width="64.5703125" style="2" customWidth="1"/>
    <col min="15875" max="15875" width="22.7109375" style="2" customWidth="1"/>
    <col min="15876" max="15876" width="5.42578125" style="2" customWidth="1"/>
    <col min="15877" max="15877" width="14.7109375" style="2" bestFit="1" customWidth="1"/>
    <col min="15878" max="16128" width="9.140625" style="2"/>
    <col min="16129" max="16129" width="7.85546875" style="2" customWidth="1"/>
    <col min="16130" max="16130" width="64.5703125" style="2" customWidth="1"/>
    <col min="16131" max="16131" width="22.7109375" style="2" customWidth="1"/>
    <col min="16132" max="16132" width="5.42578125" style="2" customWidth="1"/>
    <col min="16133" max="16133" width="14.7109375" style="2" bestFit="1" customWidth="1"/>
    <col min="16134" max="16384" width="9.140625" style="2"/>
  </cols>
  <sheetData>
    <row r="1" spans="1:7" x14ac:dyDescent="0.25">
      <c r="B1" s="34" t="s">
        <v>20</v>
      </c>
      <c r="C1" s="35"/>
    </row>
    <row r="2" spans="1:7" ht="51" customHeight="1" x14ac:dyDescent="0.25">
      <c r="B2" s="36"/>
      <c r="C2" s="35"/>
    </row>
    <row r="3" spans="1:7" ht="19.5" customHeight="1" x14ac:dyDescent="0.25">
      <c r="B3" s="17" t="s">
        <v>3</v>
      </c>
      <c r="C3" s="31">
        <v>608.19000000000005</v>
      </c>
      <c r="D3" s="3"/>
    </row>
    <row r="4" spans="1:7" x14ac:dyDescent="0.25">
      <c r="B4" s="16" t="s">
        <v>7</v>
      </c>
      <c r="C4" s="32">
        <v>365103.19</v>
      </c>
      <c r="D4" s="3" t="s">
        <v>0</v>
      </c>
    </row>
    <row r="5" spans="1:7" x14ac:dyDescent="0.25">
      <c r="A5" s="4"/>
      <c r="B5" s="5" t="s">
        <v>1</v>
      </c>
      <c r="C5" s="23"/>
      <c r="D5" s="7"/>
    </row>
    <row r="6" spans="1:7" ht="19.5" customHeight="1" x14ac:dyDescent="0.25">
      <c r="A6" s="23">
        <v>1</v>
      </c>
      <c r="B6" s="6" t="s">
        <v>21</v>
      </c>
      <c r="C6" s="24">
        <v>2917.9</v>
      </c>
      <c r="D6" s="8"/>
      <c r="G6" s="33"/>
    </row>
    <row r="7" spans="1:7" ht="33.75" customHeight="1" x14ac:dyDescent="0.25">
      <c r="A7" s="23">
        <v>2</v>
      </c>
      <c r="B7" s="21" t="s">
        <v>8</v>
      </c>
      <c r="C7" s="24">
        <v>700</v>
      </c>
      <c r="D7" s="8"/>
    </row>
    <row r="8" spans="1:7" ht="113.25" customHeight="1" x14ac:dyDescent="0.25">
      <c r="A8" s="23">
        <v>3</v>
      </c>
      <c r="B8" s="20" t="s">
        <v>9</v>
      </c>
      <c r="C8" s="24">
        <v>15225.45</v>
      </c>
      <c r="D8" s="8"/>
    </row>
    <row r="9" spans="1:7" ht="34.5" customHeight="1" x14ac:dyDescent="0.25">
      <c r="A9" s="23">
        <v>4</v>
      </c>
      <c r="B9" s="9" t="s">
        <v>22</v>
      </c>
      <c r="C9" s="24">
        <v>3928.53</v>
      </c>
      <c r="D9" s="8"/>
    </row>
    <row r="10" spans="1:7" ht="54" customHeight="1" x14ac:dyDescent="0.25">
      <c r="A10" s="23">
        <v>5</v>
      </c>
      <c r="B10" s="9" t="s">
        <v>10</v>
      </c>
      <c r="C10" s="24">
        <v>707.5</v>
      </c>
      <c r="D10" s="8"/>
    </row>
    <row r="11" spans="1:7" ht="21.75" customHeight="1" x14ac:dyDescent="0.25">
      <c r="A11" s="23"/>
      <c r="B11" s="10" t="s">
        <v>4</v>
      </c>
      <c r="C11" s="25"/>
      <c r="D11" s="8"/>
    </row>
    <row r="12" spans="1:7" ht="21.75" customHeight="1" x14ac:dyDescent="0.25">
      <c r="A12" s="23">
        <v>1</v>
      </c>
      <c r="B12" s="11" t="s">
        <v>19</v>
      </c>
      <c r="C12" s="26">
        <v>900</v>
      </c>
      <c r="D12" s="8"/>
    </row>
    <row r="13" spans="1:7" ht="42" customHeight="1" x14ac:dyDescent="0.25">
      <c r="A13" s="23">
        <v>2</v>
      </c>
      <c r="B13" s="12" t="s">
        <v>11</v>
      </c>
      <c r="C13" s="26">
        <v>1742.25</v>
      </c>
      <c r="D13" s="8"/>
    </row>
    <row r="14" spans="1:7" ht="21.75" customHeight="1" x14ac:dyDescent="0.25">
      <c r="A14" s="23">
        <v>3</v>
      </c>
      <c r="B14" s="12" t="s">
        <v>12</v>
      </c>
      <c r="C14" s="26">
        <v>42498</v>
      </c>
      <c r="D14" s="8"/>
    </row>
    <row r="15" spans="1:7" ht="28.5" customHeight="1" x14ac:dyDescent="0.25">
      <c r="A15" s="23">
        <v>4</v>
      </c>
      <c r="B15" s="12" t="s">
        <v>23</v>
      </c>
      <c r="C15" s="27">
        <v>17938</v>
      </c>
      <c r="D15" s="8"/>
    </row>
    <row r="16" spans="1:7" ht="21.75" customHeight="1" x14ac:dyDescent="0.25">
      <c r="A16" s="23">
        <v>5</v>
      </c>
      <c r="B16" s="12" t="s">
        <v>13</v>
      </c>
      <c r="C16" s="27">
        <v>768</v>
      </c>
      <c r="D16" s="8"/>
    </row>
    <row r="17" spans="1:5" ht="30.75" customHeight="1" x14ac:dyDescent="0.25">
      <c r="A17" s="23">
        <v>6</v>
      </c>
      <c r="B17" s="12" t="s">
        <v>24</v>
      </c>
      <c r="C17" s="24">
        <v>279</v>
      </c>
      <c r="D17" s="8"/>
    </row>
    <row r="18" spans="1:5" ht="30.75" customHeight="1" x14ac:dyDescent="0.25">
      <c r="A18" s="23">
        <v>7</v>
      </c>
      <c r="B18" s="9" t="s">
        <v>25</v>
      </c>
      <c r="C18" s="24">
        <v>15422.6</v>
      </c>
      <c r="D18" s="8"/>
    </row>
    <row r="19" spans="1:5" ht="21.75" customHeight="1" x14ac:dyDescent="0.25">
      <c r="A19" s="23">
        <v>8</v>
      </c>
      <c r="B19" s="12" t="s">
        <v>26</v>
      </c>
      <c r="C19" s="26">
        <v>960</v>
      </c>
      <c r="D19" s="8"/>
    </row>
    <row r="20" spans="1:5" ht="21.75" customHeight="1" x14ac:dyDescent="0.25">
      <c r="A20" s="23">
        <v>9</v>
      </c>
      <c r="B20" s="12" t="s">
        <v>27</v>
      </c>
      <c r="C20" s="26">
        <v>670</v>
      </c>
      <c r="D20" s="8"/>
    </row>
    <row r="21" spans="1:5" ht="22.5" customHeight="1" x14ac:dyDescent="0.25">
      <c r="A21" s="23">
        <v>10</v>
      </c>
      <c r="B21" s="12" t="s">
        <v>28</v>
      </c>
      <c r="C21" s="24">
        <v>474</v>
      </c>
      <c r="D21" s="8"/>
    </row>
    <row r="22" spans="1:5" ht="20.25" customHeight="1" x14ac:dyDescent="0.25">
      <c r="A22" s="23">
        <v>11</v>
      </c>
      <c r="B22" s="12" t="s">
        <v>29</v>
      </c>
      <c r="C22" s="24">
        <v>1650</v>
      </c>
      <c r="D22" s="8"/>
    </row>
    <row r="23" spans="1:5" ht="20.25" customHeight="1" x14ac:dyDescent="0.25">
      <c r="A23" s="23">
        <v>12</v>
      </c>
      <c r="B23" s="12" t="s">
        <v>30</v>
      </c>
      <c r="C23" s="27">
        <v>991.7</v>
      </c>
      <c r="D23" s="8"/>
    </row>
    <row r="24" spans="1:5" ht="39" customHeight="1" x14ac:dyDescent="0.25">
      <c r="A24" s="23">
        <v>13</v>
      </c>
      <c r="B24" s="12" t="s">
        <v>31</v>
      </c>
      <c r="C24" s="27">
        <v>3328</v>
      </c>
      <c r="D24" s="8"/>
    </row>
    <row r="25" spans="1:5" ht="39" customHeight="1" x14ac:dyDescent="0.25">
      <c r="A25" s="23">
        <v>14</v>
      </c>
      <c r="B25" s="12" t="s">
        <v>5</v>
      </c>
      <c r="C25" s="24">
        <v>1001.3</v>
      </c>
      <c r="D25" s="8"/>
    </row>
    <row r="26" spans="1:5" ht="24.75" customHeight="1" x14ac:dyDescent="0.25">
      <c r="A26" s="23">
        <v>15</v>
      </c>
      <c r="B26" s="9" t="s">
        <v>14</v>
      </c>
      <c r="C26" s="24">
        <v>2869.4</v>
      </c>
      <c r="D26" s="8"/>
    </row>
    <row r="27" spans="1:5" ht="28.5" customHeight="1" x14ac:dyDescent="0.25">
      <c r="A27" s="23">
        <v>16</v>
      </c>
      <c r="B27" s="9" t="s">
        <v>15</v>
      </c>
      <c r="C27" s="24">
        <v>454</v>
      </c>
      <c r="D27" s="8"/>
    </row>
    <row r="28" spans="1:5" ht="46.5" customHeight="1" x14ac:dyDescent="0.25">
      <c r="A28" s="23">
        <v>17</v>
      </c>
      <c r="B28" s="9" t="s">
        <v>16</v>
      </c>
      <c r="C28" s="24">
        <v>4288.54</v>
      </c>
      <c r="D28" s="8"/>
      <c r="E28" s="8"/>
    </row>
    <row r="29" spans="1:5" ht="31.5" customHeight="1" x14ac:dyDescent="0.25">
      <c r="A29" s="23">
        <v>18</v>
      </c>
      <c r="B29" s="19" t="s">
        <v>32</v>
      </c>
      <c r="C29" s="24">
        <v>5640.3</v>
      </c>
      <c r="D29" s="8"/>
    </row>
    <row r="30" spans="1:5" ht="36.75" customHeight="1" x14ac:dyDescent="0.25">
      <c r="A30" s="23">
        <v>19</v>
      </c>
      <c r="B30" s="9" t="s">
        <v>17</v>
      </c>
      <c r="C30" s="24">
        <v>785.2</v>
      </c>
      <c r="D30" s="8"/>
    </row>
    <row r="31" spans="1:5" ht="125.25" customHeight="1" x14ac:dyDescent="0.25">
      <c r="A31" s="22">
        <v>20</v>
      </c>
      <c r="B31" s="9" t="s">
        <v>33</v>
      </c>
      <c r="C31" s="24">
        <v>33574.65</v>
      </c>
      <c r="D31" s="8"/>
      <c r="E31" s="8"/>
    </row>
    <row r="32" spans="1:5" ht="39" customHeight="1" x14ac:dyDescent="0.25">
      <c r="A32" s="23">
        <v>21</v>
      </c>
      <c r="B32" s="9" t="s">
        <v>34</v>
      </c>
      <c r="C32" s="24">
        <v>2117.25</v>
      </c>
      <c r="D32" s="8"/>
      <c r="E32" s="8"/>
    </row>
    <row r="33" spans="1:5" ht="81.75" customHeight="1" x14ac:dyDescent="0.25">
      <c r="A33" s="23">
        <v>22</v>
      </c>
      <c r="B33" s="18" t="s">
        <v>35</v>
      </c>
      <c r="C33" s="24">
        <v>150238.45000000001</v>
      </c>
      <c r="D33" s="8"/>
    </row>
    <row r="34" spans="1:5" ht="44.25" customHeight="1" x14ac:dyDescent="0.25">
      <c r="A34" s="23">
        <v>23</v>
      </c>
      <c r="B34" s="9" t="s">
        <v>36</v>
      </c>
      <c r="C34" s="24">
        <v>6760.75</v>
      </c>
      <c r="D34" s="8"/>
    </row>
    <row r="35" spans="1:5" ht="45" customHeight="1" x14ac:dyDescent="0.25">
      <c r="A35" s="23">
        <v>24</v>
      </c>
      <c r="B35" s="9" t="s">
        <v>18</v>
      </c>
      <c r="C35" s="24">
        <v>27042.94</v>
      </c>
      <c r="D35" s="8"/>
    </row>
    <row r="36" spans="1:5" ht="53.25" customHeight="1" x14ac:dyDescent="0.25">
      <c r="A36" s="23">
        <v>25</v>
      </c>
      <c r="B36" s="9" t="s">
        <v>37</v>
      </c>
      <c r="C36" s="24">
        <v>3810</v>
      </c>
      <c r="D36" s="8"/>
    </row>
    <row r="37" spans="1:5" ht="30.75" customHeight="1" x14ac:dyDescent="0.25">
      <c r="A37" s="4"/>
      <c r="B37" s="5" t="s">
        <v>2</v>
      </c>
      <c r="C37" s="28">
        <f>SUM(C6:C36)</f>
        <v>349683.71</v>
      </c>
      <c r="D37" s="8"/>
      <c r="E37" s="8"/>
    </row>
    <row r="38" spans="1:5" ht="15" customHeight="1" x14ac:dyDescent="0.25">
      <c r="A38" s="13"/>
      <c r="B38" s="14"/>
      <c r="C38" s="29"/>
      <c r="E38" s="8"/>
    </row>
    <row r="39" spans="1:5" x14ac:dyDescent="0.25">
      <c r="B39" s="16" t="s">
        <v>6</v>
      </c>
      <c r="C39" s="30">
        <f>C3+C4-C37</f>
        <v>16027.669999999984</v>
      </c>
      <c r="E39" s="8"/>
    </row>
    <row r="40" spans="1:5" ht="36.75" customHeight="1" x14ac:dyDescent="0.25">
      <c r="C40" s="15"/>
    </row>
    <row r="41" spans="1:5" x14ac:dyDescent="0.25">
      <c r="C41" s="8"/>
      <c r="E41" s="8"/>
    </row>
    <row r="42" spans="1:5" x14ac:dyDescent="0.25">
      <c r="C42" s="8"/>
    </row>
    <row r="43" spans="1:5" x14ac:dyDescent="0.25">
      <c r="C43" s="8"/>
    </row>
    <row r="44" spans="1:5" x14ac:dyDescent="0.25">
      <c r="C44" s="8"/>
    </row>
    <row r="45" spans="1:5" x14ac:dyDescent="0.25">
      <c r="C45" s="8"/>
    </row>
    <row r="46" spans="1:5" x14ac:dyDescent="0.25">
      <c r="C46" s="8"/>
    </row>
    <row r="47" spans="1:5" x14ac:dyDescent="0.25">
      <c r="C47" s="8"/>
    </row>
    <row r="48" spans="1:5" x14ac:dyDescent="0.25">
      <c r="C48" s="8"/>
    </row>
    <row r="49" spans="3:3" x14ac:dyDescent="0.25">
      <c r="C49" s="8"/>
    </row>
  </sheetData>
  <mergeCells count="1">
    <mergeCell ref="B1:C2"/>
  </mergeCells>
  <pageMargins left="0.25" right="0.25"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2020-02-10T13:22:58Z</dcterms:modified>
</cp:coreProperties>
</file>