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85D3BEA-8C0D-407C-8C62-52E0B223AB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<sst xmlns="http://schemas.openxmlformats.org/spreadsheetml/2006/main" count="127" uniqueCount="60">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</sst>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7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wrapText="1"/>
    </xf>
    <xf numFmtId="0" fontId="5" fillId="2" borderId="21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2" fontId="3" fillId="2" borderId="14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" fontId="3" fillId="2" borderId="25" xfId="0" applyNumberFormat="1" applyFont="1" applyFill="1" applyBorder="1" applyAlignment="1">
      <alignment horizontal="center" wrapText="1"/>
    </xf>
    <xf numFmtId="2" fontId="3" fillId="2" borderId="15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2" fontId="3" fillId="2" borderId="26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164" fontId="3" fillId="2" borderId="26" xfId="0" applyNumberFormat="1" applyFont="1" applyFill="1" applyBorder="1" applyAlignment="1">
      <alignment horizontal="center" wrapText="1"/>
    </xf>
    <xf numFmtId="1" fontId="3" fillId="2" borderId="25" xfId="0" applyNumberFormat="1" applyFont="1" applyFill="1" applyBorder="1" applyAlignment="1">
      <alignment horizontal="center" wrapText="1"/>
    </xf>
    <xf numFmtId="1" fontId="3" fillId="2" borderId="15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2" fontId="3" fillId="2" borderId="28" xfId="0" applyNumberFormat="1" applyFont="1" applyFill="1" applyBorder="1" applyAlignment="1">
      <alignment horizontal="center" wrapText="1"/>
    </xf>
    <xf numFmtId="2" fontId="3" fillId="2" borderId="29" xfId="0" applyNumberFormat="1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2" fontId="3" fillId="2" borderId="30" xfId="0" applyNumberFormat="1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2" fontId="5" fillId="2" borderId="28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164" fontId="3" fillId="2" borderId="29" xfId="0" applyNumberFormat="1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31" xfId="0" applyFont="1" applyFill="1" applyBorder="1" applyAlignment="1">
      <alignment horizontal="center" wrapText="1"/>
    </xf>
    <xf numFmtId="2" fontId="8" fillId="2" borderId="3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abSelected="1" zoomScaleNormal="100" workbookViewId="0">
      <selection activeCell="AG32" sqref="AG32"/>
    </sheetView>
  </sheetViews>
  <sheetFormatPr defaultRowHeight="15" x14ac:dyDescent="0.25"/>
  <cols>
    <col min="1" max="1" width="6" customWidth="1"/>
    <col min="2" max="2" width="5.140625" customWidth="1"/>
    <col min="3" max="3" width="7.42578125" customWidth="1"/>
    <col min="4" max="4" width="4.42578125" customWidth="1"/>
    <col min="5" max="5" width="6.85546875" customWidth="1"/>
    <col min="6" max="6" width="4.7109375" customWidth="1"/>
    <col min="7" max="7" width="7.28515625" customWidth="1"/>
    <col min="8" max="8" width="4.7109375" customWidth="1"/>
    <col min="9" max="9" width="7.5703125" customWidth="1"/>
    <col min="10" max="10" width="4.7109375" customWidth="1"/>
    <col min="11" max="11" width="8" customWidth="1"/>
    <col min="12" max="12" width="4.7109375" customWidth="1"/>
    <col min="13" max="13" width="7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9" customWidth="1"/>
    <col min="20" max="20" width="6.7109375" customWidth="1"/>
    <col min="21" max="21" width="8.2851562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.5703125" customWidth="1"/>
    <col min="28" max="28" width="4.5703125" customWidth="1"/>
    <col min="29" max="29" width="7.5703125" customWidth="1"/>
    <col min="30" max="30" width="4.28515625" customWidth="1"/>
    <col min="31" max="31" width="7.28515625" customWidth="1"/>
  </cols>
  <sheetData>
    <row r="1" spans="1:31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31" ht="16.5" thickBot="1" x14ac:dyDescent="0.3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14.45" customHeight="1" x14ac:dyDescent="0.25">
      <c r="A3" s="70" t="s">
        <v>1</v>
      </c>
      <c r="B3" s="43" t="s">
        <v>2</v>
      </c>
      <c r="C3" s="61"/>
      <c r="D3" s="43" t="s">
        <v>58</v>
      </c>
      <c r="E3" s="44"/>
      <c r="F3" s="43" t="s">
        <v>3</v>
      </c>
      <c r="G3" s="44"/>
      <c r="H3" s="49" t="s">
        <v>4</v>
      </c>
      <c r="I3" s="50"/>
      <c r="J3" s="55" t="s">
        <v>5</v>
      </c>
      <c r="K3" s="56"/>
      <c r="L3" s="43" t="s">
        <v>6</v>
      </c>
      <c r="M3" s="61"/>
      <c r="N3" s="43" t="s">
        <v>7</v>
      </c>
      <c r="O3" s="61"/>
      <c r="P3" s="2"/>
      <c r="Q3" s="2"/>
      <c r="R3" s="43" t="s">
        <v>8</v>
      </c>
      <c r="S3" s="50"/>
      <c r="T3" s="43" t="s">
        <v>9</v>
      </c>
      <c r="U3" s="50"/>
      <c r="V3" s="43" t="s">
        <v>10</v>
      </c>
      <c r="W3" s="50"/>
      <c r="X3" s="49" t="s">
        <v>57</v>
      </c>
      <c r="Y3" s="50"/>
      <c r="Z3" s="49" t="s">
        <v>55</v>
      </c>
      <c r="AA3" s="50"/>
      <c r="AB3" s="49" t="s">
        <v>11</v>
      </c>
      <c r="AC3" s="50"/>
      <c r="AD3" s="49" t="s">
        <v>12</v>
      </c>
      <c r="AE3" s="50"/>
    </row>
    <row r="4" spans="1:31" x14ac:dyDescent="0.25">
      <c r="A4" s="71"/>
      <c r="B4" s="45"/>
      <c r="C4" s="62"/>
      <c r="D4" s="45"/>
      <c r="E4" s="46"/>
      <c r="F4" s="45"/>
      <c r="G4" s="46"/>
      <c r="H4" s="51"/>
      <c r="I4" s="52"/>
      <c r="J4" s="57"/>
      <c r="K4" s="58"/>
      <c r="L4" s="45"/>
      <c r="M4" s="62"/>
      <c r="N4" s="45"/>
      <c r="O4" s="62"/>
      <c r="P4" s="45" t="s">
        <v>13</v>
      </c>
      <c r="Q4" s="62"/>
      <c r="R4" s="45"/>
      <c r="S4" s="52"/>
      <c r="T4" s="45"/>
      <c r="U4" s="52"/>
      <c r="V4" s="45"/>
      <c r="W4" s="52"/>
      <c r="X4" s="51"/>
      <c r="Y4" s="52"/>
      <c r="Z4" s="51"/>
      <c r="AA4" s="52"/>
      <c r="AB4" s="51"/>
      <c r="AC4" s="52"/>
      <c r="AD4" s="51"/>
      <c r="AE4" s="52"/>
    </row>
    <row r="5" spans="1:31" x14ac:dyDescent="0.25">
      <c r="A5" s="71"/>
      <c r="B5" s="45"/>
      <c r="C5" s="62"/>
      <c r="D5" s="45"/>
      <c r="E5" s="46"/>
      <c r="F5" s="45"/>
      <c r="G5" s="46"/>
      <c r="H5" s="51"/>
      <c r="I5" s="52"/>
      <c r="J5" s="57"/>
      <c r="K5" s="58"/>
      <c r="L5" s="45"/>
      <c r="M5" s="62"/>
      <c r="N5" s="45"/>
      <c r="O5" s="62"/>
      <c r="P5" s="45"/>
      <c r="Q5" s="62"/>
      <c r="R5" s="45"/>
      <c r="S5" s="52"/>
      <c r="T5" s="45"/>
      <c r="U5" s="52"/>
      <c r="V5" s="45"/>
      <c r="W5" s="52"/>
      <c r="X5" s="51"/>
      <c r="Y5" s="52"/>
      <c r="Z5" s="51"/>
      <c r="AA5" s="52"/>
      <c r="AB5" s="51"/>
      <c r="AC5" s="52"/>
      <c r="AD5" s="51"/>
      <c r="AE5" s="52"/>
    </row>
    <row r="6" spans="1:31" ht="16.899999999999999" customHeight="1" thickBot="1" x14ac:dyDescent="0.3">
      <c r="A6" s="71"/>
      <c r="B6" s="47"/>
      <c r="C6" s="63"/>
      <c r="D6" s="47"/>
      <c r="E6" s="48"/>
      <c r="F6" s="47"/>
      <c r="G6" s="48"/>
      <c r="H6" s="53"/>
      <c r="I6" s="54"/>
      <c r="J6" s="59"/>
      <c r="K6" s="60"/>
      <c r="L6" s="47"/>
      <c r="M6" s="63"/>
      <c r="N6" s="47"/>
      <c r="O6" s="63"/>
      <c r="P6" s="47"/>
      <c r="Q6" s="63"/>
      <c r="R6" s="47"/>
      <c r="S6" s="72"/>
      <c r="T6" s="47"/>
      <c r="U6" s="72"/>
      <c r="V6" s="47"/>
      <c r="W6" s="72"/>
      <c r="X6" s="64"/>
      <c r="Y6" s="72"/>
      <c r="Z6" s="64"/>
      <c r="AA6" s="72"/>
      <c r="AB6" s="64"/>
      <c r="AC6" s="72"/>
      <c r="AD6" s="64"/>
      <c r="AE6" s="72"/>
    </row>
    <row r="7" spans="1:31" ht="15.75" thickBot="1" x14ac:dyDescent="0.3">
      <c r="A7" s="73"/>
      <c r="B7" s="74" t="s">
        <v>16</v>
      </c>
      <c r="C7" s="74" t="s">
        <v>15</v>
      </c>
      <c r="D7" s="74" t="s">
        <v>16</v>
      </c>
      <c r="E7" s="74" t="s">
        <v>15</v>
      </c>
      <c r="F7" s="74" t="s">
        <v>17</v>
      </c>
      <c r="G7" s="74" t="s">
        <v>15</v>
      </c>
      <c r="H7" s="74" t="s">
        <v>16</v>
      </c>
      <c r="I7" s="74" t="s">
        <v>15</v>
      </c>
      <c r="J7" s="75" t="s">
        <v>16</v>
      </c>
      <c r="K7" s="75" t="s">
        <v>15</v>
      </c>
      <c r="L7" s="74" t="s">
        <v>16</v>
      </c>
      <c r="M7" s="74" t="s">
        <v>15</v>
      </c>
      <c r="N7" s="76" t="s">
        <v>18</v>
      </c>
      <c r="O7" s="74" t="s">
        <v>15</v>
      </c>
      <c r="P7" s="76" t="s">
        <v>17</v>
      </c>
      <c r="Q7" s="74" t="s">
        <v>15</v>
      </c>
      <c r="R7" s="77" t="s">
        <v>14</v>
      </c>
      <c r="S7" s="77" t="s">
        <v>15</v>
      </c>
      <c r="T7" s="77" t="s">
        <v>14</v>
      </c>
      <c r="U7" s="77" t="s">
        <v>15</v>
      </c>
      <c r="V7" s="77" t="s">
        <v>14</v>
      </c>
      <c r="W7" s="77" t="s">
        <v>15</v>
      </c>
      <c r="X7" s="74" t="s">
        <v>18</v>
      </c>
      <c r="Y7" s="77" t="s">
        <v>15</v>
      </c>
      <c r="Z7" s="77" t="s">
        <v>14</v>
      </c>
      <c r="AA7" s="77" t="s">
        <v>15</v>
      </c>
      <c r="AB7" s="77" t="s">
        <v>14</v>
      </c>
      <c r="AC7" s="77" t="s">
        <v>15</v>
      </c>
      <c r="AD7" s="77" t="s">
        <v>14</v>
      </c>
      <c r="AE7" s="77" t="s">
        <v>15</v>
      </c>
    </row>
    <row r="8" spans="1:31" s="8" customFormat="1" x14ac:dyDescent="0.25">
      <c r="A8" s="78" t="s">
        <v>19</v>
      </c>
      <c r="B8" s="79">
        <v>0</v>
      </c>
      <c r="C8" s="80">
        <v>0</v>
      </c>
      <c r="D8" s="81">
        <v>0</v>
      </c>
      <c r="E8" s="82">
        <v>0</v>
      </c>
      <c r="F8" s="81">
        <v>44</v>
      </c>
      <c r="G8" s="82">
        <v>871.2</v>
      </c>
      <c r="H8" s="81">
        <v>0</v>
      </c>
      <c r="I8" s="82">
        <v>0</v>
      </c>
      <c r="J8" s="81">
        <v>65</v>
      </c>
      <c r="K8" s="82">
        <v>2061.15</v>
      </c>
      <c r="L8" s="81">
        <v>5</v>
      </c>
      <c r="M8" s="82">
        <v>32.61</v>
      </c>
      <c r="N8" s="81">
        <v>430</v>
      </c>
      <c r="O8" s="82">
        <v>139.28</v>
      </c>
      <c r="P8" s="81">
        <v>0</v>
      </c>
      <c r="Q8" s="83">
        <v>0</v>
      </c>
      <c r="R8" s="84">
        <v>830</v>
      </c>
      <c r="S8" s="85">
        <v>5644</v>
      </c>
      <c r="T8" s="84">
        <v>0</v>
      </c>
      <c r="U8" s="86">
        <v>0</v>
      </c>
      <c r="V8" s="84">
        <v>0</v>
      </c>
      <c r="W8" s="83">
        <v>0</v>
      </c>
      <c r="X8" s="84">
        <v>600</v>
      </c>
      <c r="Y8" s="85">
        <v>891</v>
      </c>
      <c r="Z8" s="84">
        <v>500</v>
      </c>
      <c r="AA8" s="85">
        <v>405</v>
      </c>
      <c r="AB8" s="84">
        <v>33</v>
      </c>
      <c r="AC8" s="85">
        <v>1287</v>
      </c>
      <c r="AD8" s="84">
        <v>0</v>
      </c>
      <c r="AE8" s="85">
        <v>0</v>
      </c>
    </row>
    <row r="9" spans="1:31" s="8" customFormat="1" x14ac:dyDescent="0.25">
      <c r="A9" s="78" t="s">
        <v>20</v>
      </c>
      <c r="B9" s="79">
        <v>59</v>
      </c>
      <c r="C9" s="80">
        <v>401.2</v>
      </c>
      <c r="D9" s="81">
        <v>15</v>
      </c>
      <c r="E9" s="82">
        <v>78.75</v>
      </c>
      <c r="F9" s="81">
        <v>101</v>
      </c>
      <c r="G9" s="82">
        <v>1999.8</v>
      </c>
      <c r="H9" s="81">
        <v>0</v>
      </c>
      <c r="I9" s="82">
        <v>0</v>
      </c>
      <c r="J9" s="81">
        <v>0</v>
      </c>
      <c r="K9" s="82">
        <v>0</v>
      </c>
      <c r="L9" s="81">
        <v>28</v>
      </c>
      <c r="M9" s="82">
        <v>193.2</v>
      </c>
      <c r="N9" s="81">
        <v>0</v>
      </c>
      <c r="O9" s="82">
        <v>0</v>
      </c>
      <c r="P9" s="81">
        <v>0</v>
      </c>
      <c r="Q9" s="83">
        <v>0</v>
      </c>
      <c r="R9" s="84">
        <v>403</v>
      </c>
      <c r="S9" s="87">
        <v>2740.4</v>
      </c>
      <c r="T9" s="84">
        <v>619</v>
      </c>
      <c r="U9" s="86">
        <v>2785.5</v>
      </c>
      <c r="V9" s="84">
        <v>0</v>
      </c>
      <c r="W9" s="83">
        <v>0</v>
      </c>
      <c r="X9" s="84">
        <v>700</v>
      </c>
      <c r="Y9" s="85">
        <v>1086.96</v>
      </c>
      <c r="Z9" s="84">
        <v>400</v>
      </c>
      <c r="AA9" s="85">
        <v>324</v>
      </c>
      <c r="AB9" s="84">
        <v>32</v>
      </c>
      <c r="AC9" s="85">
        <v>1248</v>
      </c>
      <c r="AD9" s="84">
        <v>56</v>
      </c>
      <c r="AE9" s="85">
        <v>700</v>
      </c>
    </row>
    <row r="10" spans="1:31" s="8" customFormat="1" x14ac:dyDescent="0.25">
      <c r="A10" s="78" t="s">
        <v>21</v>
      </c>
      <c r="B10" s="79">
        <v>106</v>
      </c>
      <c r="C10" s="80">
        <v>720.8</v>
      </c>
      <c r="D10" s="81">
        <v>93</v>
      </c>
      <c r="E10" s="82">
        <v>488.25</v>
      </c>
      <c r="F10" s="81">
        <v>82</v>
      </c>
      <c r="G10" s="82">
        <v>1623.6</v>
      </c>
      <c r="H10" s="81">
        <v>65</v>
      </c>
      <c r="I10" s="82">
        <v>1229</v>
      </c>
      <c r="J10" s="81">
        <v>2</v>
      </c>
      <c r="K10" s="82">
        <v>63.42</v>
      </c>
      <c r="L10" s="81">
        <v>246</v>
      </c>
      <c r="M10" s="81">
        <v>1648.68</v>
      </c>
      <c r="N10" s="81">
        <v>0</v>
      </c>
      <c r="O10" s="82">
        <v>0</v>
      </c>
      <c r="P10" s="81">
        <v>0</v>
      </c>
      <c r="Q10" s="83">
        <v>0</v>
      </c>
      <c r="R10" s="84">
        <v>1335</v>
      </c>
      <c r="S10" s="85">
        <v>8213.7000000000007</v>
      </c>
      <c r="T10" s="84">
        <v>0</v>
      </c>
      <c r="U10" s="86">
        <v>0</v>
      </c>
      <c r="V10" s="84">
        <v>233</v>
      </c>
      <c r="W10" s="84">
        <v>1043</v>
      </c>
      <c r="X10" s="84">
        <v>160</v>
      </c>
      <c r="Y10" s="85">
        <v>266.8</v>
      </c>
      <c r="Z10" s="84">
        <v>120</v>
      </c>
      <c r="AA10" s="85">
        <v>97.2</v>
      </c>
      <c r="AB10" s="84">
        <v>0</v>
      </c>
      <c r="AC10" s="85">
        <v>0</v>
      </c>
      <c r="AD10" s="84">
        <v>0</v>
      </c>
      <c r="AE10" s="85">
        <v>0</v>
      </c>
    </row>
    <row r="11" spans="1:31" s="8" customFormat="1" x14ac:dyDescent="0.25">
      <c r="A11" s="78" t="s">
        <v>22</v>
      </c>
      <c r="B11" s="79">
        <v>55</v>
      </c>
      <c r="C11" s="80">
        <v>374</v>
      </c>
      <c r="D11" s="81">
        <v>30</v>
      </c>
      <c r="E11" s="82">
        <v>157.5</v>
      </c>
      <c r="F11" s="81">
        <v>33</v>
      </c>
      <c r="G11" s="82">
        <v>653.4</v>
      </c>
      <c r="H11" s="81">
        <v>56</v>
      </c>
      <c r="I11" s="82">
        <v>1267.45</v>
      </c>
      <c r="J11" s="81">
        <v>20</v>
      </c>
      <c r="K11" s="82">
        <v>635.20000000000005</v>
      </c>
      <c r="L11" s="88">
        <v>146</v>
      </c>
      <c r="M11" s="82">
        <v>1011.39</v>
      </c>
      <c r="N11" s="81">
        <v>1595</v>
      </c>
      <c r="O11" s="81">
        <v>430.65</v>
      </c>
      <c r="P11" s="81">
        <v>0</v>
      </c>
      <c r="Q11" s="83">
        <v>0</v>
      </c>
      <c r="R11" s="84">
        <v>870</v>
      </c>
      <c r="S11" s="85">
        <v>5217.74</v>
      </c>
      <c r="T11" s="84">
        <v>240</v>
      </c>
      <c r="U11" s="85">
        <v>1080</v>
      </c>
      <c r="V11" s="89">
        <v>181</v>
      </c>
      <c r="W11" s="83">
        <v>773.31</v>
      </c>
      <c r="X11" s="84">
        <v>60</v>
      </c>
      <c r="Y11" s="85">
        <v>103.69</v>
      </c>
      <c r="Z11" s="89">
        <v>50</v>
      </c>
      <c r="AA11" s="85">
        <v>40.5</v>
      </c>
      <c r="AB11" s="84">
        <v>86</v>
      </c>
      <c r="AC11" s="85">
        <v>3169.2</v>
      </c>
      <c r="AD11" s="89">
        <v>17</v>
      </c>
      <c r="AE11" s="85">
        <v>177.48</v>
      </c>
    </row>
    <row r="12" spans="1:31" s="8" customFormat="1" x14ac:dyDescent="0.25">
      <c r="A12" s="78" t="s">
        <v>23</v>
      </c>
      <c r="B12" s="79">
        <v>213</v>
      </c>
      <c r="C12" s="80">
        <v>1480</v>
      </c>
      <c r="D12" s="81">
        <v>0</v>
      </c>
      <c r="E12" s="82">
        <v>0</v>
      </c>
      <c r="F12" s="81">
        <v>183</v>
      </c>
      <c r="G12" s="81">
        <v>4393.3900000000003</v>
      </c>
      <c r="H12" s="81">
        <v>98</v>
      </c>
      <c r="I12" s="82">
        <v>2337.79</v>
      </c>
      <c r="J12" s="81">
        <v>366</v>
      </c>
      <c r="K12" s="82">
        <v>14831</v>
      </c>
      <c r="L12" s="81">
        <v>401</v>
      </c>
      <c r="M12" s="82">
        <v>3238.89</v>
      </c>
      <c r="N12" s="81">
        <v>2240</v>
      </c>
      <c r="O12" s="82">
        <v>725.45</v>
      </c>
      <c r="P12" s="81">
        <v>0</v>
      </c>
      <c r="Q12" s="83">
        <v>0</v>
      </c>
      <c r="R12" s="84">
        <v>1518</v>
      </c>
      <c r="S12" s="85">
        <v>9016.92</v>
      </c>
      <c r="T12" s="84">
        <v>400</v>
      </c>
      <c r="U12" s="86">
        <v>1800</v>
      </c>
      <c r="V12" s="84">
        <v>0</v>
      </c>
      <c r="W12" s="84">
        <v>0</v>
      </c>
      <c r="X12" s="84">
        <v>100</v>
      </c>
      <c r="Y12" s="85">
        <v>148.5</v>
      </c>
      <c r="Z12" s="89">
        <v>36</v>
      </c>
      <c r="AA12" s="85">
        <v>366</v>
      </c>
      <c r="AB12" s="84">
        <v>151</v>
      </c>
      <c r="AC12" s="85">
        <v>5452.2</v>
      </c>
      <c r="AD12" s="89">
        <v>8</v>
      </c>
      <c r="AE12" s="85">
        <v>100</v>
      </c>
    </row>
    <row r="13" spans="1:31" s="8" customFormat="1" x14ac:dyDescent="0.25">
      <c r="A13" s="78" t="s">
        <v>24</v>
      </c>
      <c r="B13" s="79">
        <v>154.5</v>
      </c>
      <c r="C13" s="80">
        <v>1104.5</v>
      </c>
      <c r="D13" s="81">
        <v>164</v>
      </c>
      <c r="E13" s="82">
        <v>884.06</v>
      </c>
      <c r="F13" s="81">
        <v>164</v>
      </c>
      <c r="G13" s="82">
        <v>3602.43</v>
      </c>
      <c r="H13" s="81">
        <v>116</v>
      </c>
      <c r="I13" s="82">
        <v>2589.9699999999998</v>
      </c>
      <c r="J13" s="81">
        <v>35</v>
      </c>
      <c r="K13" s="82">
        <v>1109.8499999999999</v>
      </c>
      <c r="L13" s="81">
        <v>129</v>
      </c>
      <c r="M13" s="81">
        <v>1165</v>
      </c>
      <c r="N13" s="81">
        <v>1900</v>
      </c>
      <c r="O13" s="81">
        <v>513</v>
      </c>
      <c r="P13" s="81">
        <v>0</v>
      </c>
      <c r="Q13" s="83">
        <v>0</v>
      </c>
      <c r="R13" s="84">
        <v>945</v>
      </c>
      <c r="S13" s="85">
        <v>6112.1</v>
      </c>
      <c r="T13" s="84">
        <v>766</v>
      </c>
      <c r="U13" s="85">
        <v>3447</v>
      </c>
      <c r="V13" s="89">
        <v>210</v>
      </c>
      <c r="W13" s="83">
        <v>1092</v>
      </c>
      <c r="X13" s="84">
        <v>10</v>
      </c>
      <c r="Y13" s="85">
        <v>84</v>
      </c>
      <c r="Z13" s="89">
        <v>6</v>
      </c>
      <c r="AA13" s="85">
        <v>4.8600000000000003</v>
      </c>
      <c r="AB13" s="84">
        <v>128</v>
      </c>
      <c r="AC13" s="85">
        <v>4682.88</v>
      </c>
      <c r="AD13" s="84">
        <v>0</v>
      </c>
      <c r="AE13" s="85">
        <v>0</v>
      </c>
    </row>
    <row r="14" spans="1:31" s="8" customFormat="1" x14ac:dyDescent="0.25">
      <c r="A14" s="78" t="s">
        <v>25</v>
      </c>
      <c r="B14" s="79">
        <v>110</v>
      </c>
      <c r="C14" s="80">
        <v>754.59</v>
      </c>
      <c r="D14" s="81">
        <v>3</v>
      </c>
      <c r="E14" s="82">
        <v>15.75</v>
      </c>
      <c r="F14" s="81">
        <v>57</v>
      </c>
      <c r="G14" s="82">
        <v>1128.5999999999999</v>
      </c>
      <c r="H14" s="81">
        <v>62</v>
      </c>
      <c r="I14" s="82">
        <v>1407.05</v>
      </c>
      <c r="J14" s="81">
        <v>51</v>
      </c>
      <c r="K14" s="82">
        <v>1617.21</v>
      </c>
      <c r="L14" s="81">
        <v>172</v>
      </c>
      <c r="M14" s="81">
        <v>1022.28</v>
      </c>
      <c r="N14" s="81">
        <v>5040</v>
      </c>
      <c r="O14" s="82">
        <v>1600.12</v>
      </c>
      <c r="P14" s="81">
        <v>0</v>
      </c>
      <c r="Q14" s="83">
        <v>0</v>
      </c>
      <c r="R14" s="84">
        <v>3703</v>
      </c>
      <c r="S14" s="85">
        <v>23655.62</v>
      </c>
      <c r="T14" s="84">
        <v>1178</v>
      </c>
      <c r="U14" s="86">
        <v>5301</v>
      </c>
      <c r="V14" s="84">
        <v>110</v>
      </c>
      <c r="W14" s="83">
        <v>550.1</v>
      </c>
      <c r="X14" s="84">
        <v>550</v>
      </c>
      <c r="Y14" s="85">
        <v>832.19</v>
      </c>
      <c r="Z14" s="89">
        <v>850</v>
      </c>
      <c r="AA14" s="85">
        <v>688.5</v>
      </c>
      <c r="AB14" s="84">
        <v>54</v>
      </c>
      <c r="AC14" s="85">
        <v>2106</v>
      </c>
      <c r="AD14" s="89">
        <v>0</v>
      </c>
      <c r="AE14" s="85">
        <v>0</v>
      </c>
    </row>
    <row r="15" spans="1:31" s="8" customFormat="1" x14ac:dyDescent="0.25">
      <c r="A15" s="78" t="s">
        <v>26</v>
      </c>
      <c r="B15" s="79">
        <v>210</v>
      </c>
      <c r="C15" s="80">
        <v>1428</v>
      </c>
      <c r="D15" s="81">
        <v>10</v>
      </c>
      <c r="E15" s="81">
        <v>52.5</v>
      </c>
      <c r="F15" s="81">
        <v>60</v>
      </c>
      <c r="G15" s="82">
        <v>1188</v>
      </c>
      <c r="H15" s="81">
        <v>14</v>
      </c>
      <c r="I15" s="82">
        <v>253.6</v>
      </c>
      <c r="J15" s="81">
        <v>0</v>
      </c>
      <c r="K15" s="82">
        <v>0</v>
      </c>
      <c r="L15" s="81">
        <v>66</v>
      </c>
      <c r="M15" s="82">
        <v>455.4</v>
      </c>
      <c r="N15" s="81">
        <v>3720</v>
      </c>
      <c r="O15" s="82">
        <v>1124.07</v>
      </c>
      <c r="P15" s="81">
        <v>0</v>
      </c>
      <c r="Q15" s="83">
        <v>0</v>
      </c>
      <c r="R15" s="84">
        <v>442</v>
      </c>
      <c r="S15" s="85">
        <v>2625.48</v>
      </c>
      <c r="T15" s="84">
        <v>844</v>
      </c>
      <c r="U15" s="85">
        <v>3790</v>
      </c>
      <c r="V15" s="89">
        <v>46</v>
      </c>
      <c r="W15" s="83">
        <v>239.2</v>
      </c>
      <c r="X15" s="84">
        <v>600</v>
      </c>
      <c r="Y15" s="85">
        <v>903.88</v>
      </c>
      <c r="Z15" s="89">
        <v>730</v>
      </c>
      <c r="AA15" s="85">
        <v>591.29999999999995</v>
      </c>
      <c r="AB15" s="84">
        <v>25</v>
      </c>
      <c r="AC15" s="85">
        <v>975</v>
      </c>
      <c r="AD15" s="89">
        <v>6</v>
      </c>
      <c r="AE15" s="85">
        <v>75</v>
      </c>
    </row>
    <row r="16" spans="1:31" s="8" customFormat="1" ht="14.45" customHeight="1" x14ac:dyDescent="0.25">
      <c r="A16" s="78" t="s">
        <v>27</v>
      </c>
      <c r="B16" s="79">
        <v>270</v>
      </c>
      <c r="C16" s="80">
        <v>2430</v>
      </c>
      <c r="D16" s="81">
        <v>0</v>
      </c>
      <c r="E16" s="82">
        <v>0</v>
      </c>
      <c r="F16" s="81">
        <v>0</v>
      </c>
      <c r="G16" s="82">
        <v>0</v>
      </c>
      <c r="H16" s="81">
        <v>82</v>
      </c>
      <c r="I16" s="82">
        <v>1833.37</v>
      </c>
      <c r="J16" s="81">
        <v>14.5</v>
      </c>
      <c r="K16" s="82">
        <v>459.79</v>
      </c>
      <c r="L16" s="81">
        <v>213</v>
      </c>
      <c r="M16" s="81">
        <v>1118.25</v>
      </c>
      <c r="N16" s="81">
        <v>5400</v>
      </c>
      <c r="O16" s="82">
        <v>1524.35</v>
      </c>
      <c r="P16" s="81">
        <v>0</v>
      </c>
      <c r="Q16" s="83">
        <v>0</v>
      </c>
      <c r="R16" s="84">
        <v>2316</v>
      </c>
      <c r="S16" s="85">
        <v>14617.04</v>
      </c>
      <c r="T16" s="84">
        <v>0</v>
      </c>
      <c r="U16" s="86">
        <v>0</v>
      </c>
      <c r="V16" s="84">
        <v>0</v>
      </c>
      <c r="W16" s="83">
        <v>0</v>
      </c>
      <c r="X16" s="84">
        <v>2101</v>
      </c>
      <c r="Y16" s="85">
        <v>4769.9799999999996</v>
      </c>
      <c r="Z16" s="84">
        <v>1200</v>
      </c>
      <c r="AA16" s="85">
        <v>972</v>
      </c>
      <c r="AB16" s="84">
        <v>123</v>
      </c>
      <c r="AC16" s="85">
        <v>4659.24</v>
      </c>
      <c r="AD16" s="84">
        <v>33</v>
      </c>
      <c r="AE16" s="85">
        <v>412.5</v>
      </c>
    </row>
    <row r="17" spans="1:31" s="8" customFormat="1" ht="14.45" customHeight="1" x14ac:dyDescent="0.25">
      <c r="A17" s="78" t="s">
        <v>28</v>
      </c>
      <c r="B17" s="79">
        <v>270</v>
      </c>
      <c r="C17" s="80">
        <v>1836</v>
      </c>
      <c r="D17" s="81">
        <v>50</v>
      </c>
      <c r="E17" s="82">
        <v>262.5</v>
      </c>
      <c r="F17" s="81">
        <v>84</v>
      </c>
      <c r="G17" s="82">
        <v>1663.2</v>
      </c>
      <c r="H17" s="81">
        <v>130</v>
      </c>
      <c r="I17" s="82">
        <v>2943.02</v>
      </c>
      <c r="J17" s="81">
        <v>30</v>
      </c>
      <c r="K17" s="82">
        <v>951.3</v>
      </c>
      <c r="L17" s="81">
        <v>220</v>
      </c>
      <c r="M17" s="81">
        <v>1518</v>
      </c>
      <c r="N17" s="81">
        <v>2220</v>
      </c>
      <c r="O17" s="82">
        <v>719.5</v>
      </c>
      <c r="P17" s="81">
        <v>0</v>
      </c>
      <c r="Q17" s="83">
        <v>0</v>
      </c>
      <c r="R17" s="84">
        <v>1500</v>
      </c>
      <c r="S17" s="85">
        <v>10200</v>
      </c>
      <c r="T17" s="84">
        <v>1332</v>
      </c>
      <c r="U17" s="86">
        <v>5994</v>
      </c>
      <c r="V17" s="84">
        <v>70</v>
      </c>
      <c r="W17" s="84">
        <v>347.68</v>
      </c>
      <c r="X17" s="84">
        <v>600</v>
      </c>
      <c r="Y17" s="85">
        <v>901.84</v>
      </c>
      <c r="Z17" s="84">
        <v>400</v>
      </c>
      <c r="AA17" s="85">
        <v>324</v>
      </c>
      <c r="AB17" s="84">
        <v>39</v>
      </c>
      <c r="AC17" s="85">
        <v>1521</v>
      </c>
      <c r="AD17" s="84">
        <v>20</v>
      </c>
      <c r="AE17" s="85">
        <v>250</v>
      </c>
    </row>
    <row r="18" spans="1:31" s="8" customFormat="1" ht="14.45" customHeight="1" x14ac:dyDescent="0.25">
      <c r="A18" s="78" t="s">
        <v>29</v>
      </c>
      <c r="B18" s="79">
        <v>160</v>
      </c>
      <c r="C18" s="80">
        <v>1088</v>
      </c>
      <c r="D18" s="81">
        <v>445</v>
      </c>
      <c r="E18" s="82">
        <v>2287.3000000000002</v>
      </c>
      <c r="F18" s="81">
        <v>169</v>
      </c>
      <c r="G18" s="82">
        <v>3346.2</v>
      </c>
      <c r="H18" s="81">
        <v>0</v>
      </c>
      <c r="I18" s="82">
        <v>0</v>
      </c>
      <c r="J18" s="81">
        <v>30</v>
      </c>
      <c r="K18" s="82">
        <v>951.3</v>
      </c>
      <c r="L18" s="81">
        <v>763</v>
      </c>
      <c r="M18" s="82">
        <v>5051.97</v>
      </c>
      <c r="N18" s="81">
        <v>0</v>
      </c>
      <c r="O18" s="82">
        <v>0</v>
      </c>
      <c r="P18" s="81">
        <v>0</v>
      </c>
      <c r="Q18" s="83">
        <v>0</v>
      </c>
      <c r="R18" s="84">
        <v>2558</v>
      </c>
      <c r="S18" s="85">
        <v>15210</v>
      </c>
      <c r="T18" s="84">
        <v>208</v>
      </c>
      <c r="U18" s="85">
        <v>936</v>
      </c>
      <c r="V18" s="84">
        <v>53</v>
      </c>
      <c r="W18" s="83">
        <v>275.60000000000002</v>
      </c>
      <c r="X18" s="84">
        <v>225</v>
      </c>
      <c r="Y18" s="85">
        <v>559</v>
      </c>
      <c r="Z18" s="84">
        <v>120</v>
      </c>
      <c r="AA18" s="85">
        <v>97.2</v>
      </c>
      <c r="AB18" s="84">
        <v>38</v>
      </c>
      <c r="AC18" s="85">
        <v>1482</v>
      </c>
      <c r="AD18" s="84">
        <v>24</v>
      </c>
      <c r="AE18" s="85">
        <v>300</v>
      </c>
    </row>
    <row r="19" spans="1:31" s="8" customFormat="1" ht="14.45" customHeight="1" x14ac:dyDescent="0.25">
      <c r="A19" s="78" t="s">
        <v>30</v>
      </c>
      <c r="B19" s="79">
        <v>0</v>
      </c>
      <c r="C19" s="80">
        <v>0</v>
      </c>
      <c r="D19" s="81">
        <v>312</v>
      </c>
      <c r="E19" s="81">
        <v>1610.5</v>
      </c>
      <c r="F19" s="81">
        <v>70</v>
      </c>
      <c r="G19" s="82">
        <v>1386</v>
      </c>
      <c r="H19" s="81">
        <v>13</v>
      </c>
      <c r="I19" s="82">
        <v>299.52</v>
      </c>
      <c r="J19" s="81">
        <v>9</v>
      </c>
      <c r="K19" s="82">
        <v>285.39</v>
      </c>
      <c r="L19" s="81">
        <v>103</v>
      </c>
      <c r="M19" s="82">
        <v>641.34</v>
      </c>
      <c r="N19" s="81">
        <v>1480</v>
      </c>
      <c r="O19" s="82">
        <v>479.37</v>
      </c>
      <c r="P19" s="81">
        <v>0</v>
      </c>
      <c r="Q19" s="83">
        <v>0</v>
      </c>
      <c r="R19" s="84">
        <v>1655</v>
      </c>
      <c r="S19" s="85">
        <v>11254</v>
      </c>
      <c r="T19" s="84">
        <v>494</v>
      </c>
      <c r="U19" s="85">
        <v>2223</v>
      </c>
      <c r="V19" s="89">
        <v>59</v>
      </c>
      <c r="W19" s="83">
        <v>306.8</v>
      </c>
      <c r="X19" s="84">
        <v>300</v>
      </c>
      <c r="Y19" s="85">
        <v>445</v>
      </c>
      <c r="Z19" s="89">
        <v>300</v>
      </c>
      <c r="AA19" s="85">
        <v>243</v>
      </c>
      <c r="AB19" s="84">
        <v>21</v>
      </c>
      <c r="AC19" s="85">
        <v>819</v>
      </c>
      <c r="AD19" s="89">
        <v>0</v>
      </c>
      <c r="AE19" s="85">
        <v>0</v>
      </c>
    </row>
    <row r="20" spans="1:31" s="8" customFormat="1" ht="14.45" customHeight="1" x14ac:dyDescent="0.25">
      <c r="A20" s="78" t="s">
        <v>31</v>
      </c>
      <c r="B20" s="79">
        <v>0</v>
      </c>
      <c r="C20" s="80">
        <v>0</v>
      </c>
      <c r="D20" s="81">
        <v>0</v>
      </c>
      <c r="E20" s="82">
        <v>0</v>
      </c>
      <c r="F20" s="81">
        <v>45</v>
      </c>
      <c r="G20" s="82">
        <v>891</v>
      </c>
      <c r="H20" s="81">
        <v>68</v>
      </c>
      <c r="I20" s="81">
        <v>1671.44</v>
      </c>
      <c r="J20" s="81">
        <v>23</v>
      </c>
      <c r="K20" s="82">
        <v>1161.5</v>
      </c>
      <c r="L20" s="81">
        <v>103</v>
      </c>
      <c r="M20" s="82">
        <v>1121.67</v>
      </c>
      <c r="N20" s="81">
        <v>740</v>
      </c>
      <c r="O20" s="82">
        <v>239.69</v>
      </c>
      <c r="P20" s="81">
        <v>0</v>
      </c>
      <c r="Q20" s="83">
        <v>0</v>
      </c>
      <c r="R20" s="84">
        <v>30</v>
      </c>
      <c r="S20" s="85">
        <v>204</v>
      </c>
      <c r="T20" s="84">
        <v>0</v>
      </c>
      <c r="U20" s="85">
        <v>0</v>
      </c>
      <c r="V20" s="84">
        <v>79</v>
      </c>
      <c r="W20" s="83">
        <v>410.8</v>
      </c>
      <c r="X20" s="84">
        <v>1020</v>
      </c>
      <c r="Y20" s="85">
        <v>1571.97</v>
      </c>
      <c r="Z20" s="89">
        <v>580</v>
      </c>
      <c r="AA20" s="85">
        <v>469.8</v>
      </c>
      <c r="AB20" s="84">
        <v>0</v>
      </c>
      <c r="AC20" s="85">
        <v>0</v>
      </c>
      <c r="AD20" s="89">
        <v>0</v>
      </c>
      <c r="AE20" s="85">
        <v>0</v>
      </c>
    </row>
    <row r="21" spans="1:31" s="8" customFormat="1" ht="14.45" customHeight="1" x14ac:dyDescent="0.25">
      <c r="A21" s="78" t="s">
        <v>32</v>
      </c>
      <c r="B21" s="79">
        <v>173</v>
      </c>
      <c r="C21" s="80">
        <v>1176.4000000000001</v>
      </c>
      <c r="D21" s="81">
        <v>105</v>
      </c>
      <c r="E21" s="82">
        <v>551.25</v>
      </c>
      <c r="F21" s="81">
        <v>42</v>
      </c>
      <c r="G21" s="82">
        <v>740.46</v>
      </c>
      <c r="H21" s="81">
        <v>0</v>
      </c>
      <c r="I21" s="82">
        <v>0</v>
      </c>
      <c r="J21" s="81">
        <v>41</v>
      </c>
      <c r="K21" s="82">
        <v>1311</v>
      </c>
      <c r="L21" s="81">
        <v>187</v>
      </c>
      <c r="M21" s="81">
        <v>1201.43</v>
      </c>
      <c r="N21" s="81">
        <v>5580</v>
      </c>
      <c r="O21" s="82">
        <v>1785.8</v>
      </c>
      <c r="P21" s="81">
        <v>0</v>
      </c>
      <c r="Q21" s="83">
        <v>0</v>
      </c>
      <c r="R21" s="84">
        <v>1768</v>
      </c>
      <c r="S21" s="85">
        <v>10501.92</v>
      </c>
      <c r="T21" s="84">
        <v>604</v>
      </c>
      <c r="U21" s="85">
        <v>2718</v>
      </c>
      <c r="V21" s="89">
        <v>0</v>
      </c>
      <c r="W21" s="83">
        <v>0</v>
      </c>
      <c r="X21" s="84">
        <v>410</v>
      </c>
      <c r="Y21" s="85">
        <v>616.26</v>
      </c>
      <c r="Z21" s="89">
        <v>0</v>
      </c>
      <c r="AA21" s="85">
        <v>0</v>
      </c>
      <c r="AB21" s="84">
        <v>33</v>
      </c>
      <c r="AC21" s="85">
        <v>1287</v>
      </c>
      <c r="AD21" s="89">
        <v>0</v>
      </c>
      <c r="AE21" s="85">
        <v>0</v>
      </c>
    </row>
    <row r="22" spans="1:31" s="8" customFormat="1" ht="14.45" customHeight="1" x14ac:dyDescent="0.25">
      <c r="A22" s="78" t="s">
        <v>33</v>
      </c>
      <c r="B22" s="79">
        <v>117.5</v>
      </c>
      <c r="C22" s="80">
        <v>799</v>
      </c>
      <c r="D22" s="81">
        <v>185</v>
      </c>
      <c r="E22" s="82">
        <v>971.25</v>
      </c>
      <c r="F22" s="81">
        <v>55</v>
      </c>
      <c r="G22" s="82">
        <v>1089</v>
      </c>
      <c r="H22" s="81">
        <v>140</v>
      </c>
      <c r="I22" s="82">
        <v>3138.45</v>
      </c>
      <c r="J22" s="81">
        <v>12</v>
      </c>
      <c r="K22" s="82">
        <v>380.52</v>
      </c>
      <c r="L22" s="81">
        <v>375</v>
      </c>
      <c r="M22" s="82">
        <v>2236</v>
      </c>
      <c r="N22" s="81">
        <v>5080</v>
      </c>
      <c r="O22" s="82">
        <v>1571.06</v>
      </c>
      <c r="P22" s="81">
        <v>0</v>
      </c>
      <c r="Q22" s="83">
        <v>0</v>
      </c>
      <c r="R22" s="84">
        <v>2570</v>
      </c>
      <c r="S22" s="85">
        <v>15493.6</v>
      </c>
      <c r="T22" s="84">
        <v>550</v>
      </c>
      <c r="U22" s="86">
        <v>2475</v>
      </c>
      <c r="V22" s="84">
        <v>631</v>
      </c>
      <c r="W22" s="84">
        <v>2888.16</v>
      </c>
      <c r="X22" s="84">
        <v>1200</v>
      </c>
      <c r="Y22" s="85">
        <v>2130</v>
      </c>
      <c r="Z22" s="84">
        <v>1200</v>
      </c>
      <c r="AA22" s="85">
        <v>972</v>
      </c>
      <c r="AB22" s="84">
        <v>22</v>
      </c>
      <c r="AC22" s="85">
        <v>858</v>
      </c>
      <c r="AD22" s="84">
        <v>0</v>
      </c>
      <c r="AE22" s="85">
        <v>0</v>
      </c>
    </row>
    <row r="23" spans="1:31" s="8" customFormat="1" x14ac:dyDescent="0.25">
      <c r="A23" s="78" t="s">
        <v>34</v>
      </c>
      <c r="B23" s="79">
        <v>55</v>
      </c>
      <c r="C23" s="80">
        <v>374</v>
      </c>
      <c r="D23" s="81">
        <v>24</v>
      </c>
      <c r="E23" s="82">
        <v>126</v>
      </c>
      <c r="F23" s="81">
        <v>17</v>
      </c>
      <c r="G23" s="82">
        <v>336.6</v>
      </c>
      <c r="H23" s="81">
        <v>121</v>
      </c>
      <c r="I23" s="82">
        <v>2533.7399999999998</v>
      </c>
      <c r="J23" s="81">
        <v>110</v>
      </c>
      <c r="K23" s="82">
        <v>3488.1</v>
      </c>
      <c r="L23" s="81">
        <v>0</v>
      </c>
      <c r="M23" s="82">
        <v>0</v>
      </c>
      <c r="N23" s="81">
        <v>2010</v>
      </c>
      <c r="O23" s="82">
        <v>651.04</v>
      </c>
      <c r="P23" s="81">
        <v>0</v>
      </c>
      <c r="Q23" s="83">
        <v>0</v>
      </c>
      <c r="R23" s="84">
        <v>1490</v>
      </c>
      <c r="S23" s="85">
        <v>8850.6</v>
      </c>
      <c r="T23" s="84">
        <v>307</v>
      </c>
      <c r="U23" s="85">
        <v>1381.5</v>
      </c>
      <c r="V23" s="84">
        <v>145</v>
      </c>
      <c r="W23" s="84">
        <v>716.18</v>
      </c>
      <c r="X23" s="84">
        <v>1000</v>
      </c>
      <c r="Y23" s="85">
        <v>1545.83</v>
      </c>
      <c r="Z23" s="84">
        <v>700</v>
      </c>
      <c r="AA23" s="85">
        <v>567</v>
      </c>
      <c r="AB23" s="84">
        <v>62</v>
      </c>
      <c r="AC23" s="85">
        <v>2407.92</v>
      </c>
      <c r="AD23" s="84">
        <v>128</v>
      </c>
      <c r="AE23" s="85">
        <v>1600</v>
      </c>
    </row>
    <row r="24" spans="1:31" s="8" customFormat="1" x14ac:dyDescent="0.25">
      <c r="A24" s="78" t="s">
        <v>35</v>
      </c>
      <c r="B24" s="79">
        <v>140</v>
      </c>
      <c r="C24" s="80">
        <v>952</v>
      </c>
      <c r="D24" s="81">
        <v>242</v>
      </c>
      <c r="E24" s="82">
        <v>1273</v>
      </c>
      <c r="F24" s="81">
        <v>52</v>
      </c>
      <c r="G24" s="82">
        <v>1029.5999999999999</v>
      </c>
      <c r="H24" s="81">
        <v>42</v>
      </c>
      <c r="I24" s="82">
        <v>933.31</v>
      </c>
      <c r="J24" s="81">
        <v>0</v>
      </c>
      <c r="K24" s="82">
        <v>0</v>
      </c>
      <c r="L24" s="81">
        <v>240</v>
      </c>
      <c r="M24" s="82">
        <v>1496</v>
      </c>
      <c r="N24" s="81">
        <v>1510</v>
      </c>
      <c r="O24" s="82">
        <v>489</v>
      </c>
      <c r="P24" s="81">
        <v>0</v>
      </c>
      <c r="Q24" s="83">
        <v>0</v>
      </c>
      <c r="R24" s="84">
        <v>656</v>
      </c>
      <c r="S24" s="85">
        <v>4460</v>
      </c>
      <c r="T24" s="84">
        <v>885</v>
      </c>
      <c r="U24" s="86">
        <v>3982.5</v>
      </c>
      <c r="V24" s="84">
        <v>154</v>
      </c>
      <c r="W24" s="84">
        <v>749.76</v>
      </c>
      <c r="X24" s="84">
        <v>1150</v>
      </c>
      <c r="Y24" s="85">
        <v>2145</v>
      </c>
      <c r="Z24" s="84">
        <v>1000</v>
      </c>
      <c r="AA24" s="85">
        <v>810</v>
      </c>
      <c r="AB24" s="84">
        <v>37</v>
      </c>
      <c r="AC24" s="85">
        <v>1443</v>
      </c>
      <c r="AD24" s="84">
        <v>38</v>
      </c>
      <c r="AE24" s="86">
        <v>475</v>
      </c>
    </row>
    <row r="25" spans="1:31" s="8" customFormat="1" x14ac:dyDescent="0.25">
      <c r="A25" s="66" t="s">
        <v>36</v>
      </c>
      <c r="B25" s="90">
        <v>914</v>
      </c>
      <c r="C25" s="91">
        <v>6215.2</v>
      </c>
      <c r="D25" s="90">
        <v>275</v>
      </c>
      <c r="E25" s="91">
        <v>1443.75</v>
      </c>
      <c r="F25" s="90">
        <v>562</v>
      </c>
      <c r="G25" s="90">
        <v>11980.8</v>
      </c>
      <c r="H25" s="90">
        <v>246</v>
      </c>
      <c r="I25" s="91">
        <v>5608.76</v>
      </c>
      <c r="J25" s="90">
        <v>510</v>
      </c>
      <c r="K25" s="91">
        <v>22433.25</v>
      </c>
      <c r="L25" s="90">
        <v>1198</v>
      </c>
      <c r="M25" s="91">
        <v>7984.5</v>
      </c>
      <c r="N25" s="90">
        <v>8400</v>
      </c>
      <c r="O25" s="91">
        <v>2720.77</v>
      </c>
      <c r="P25" s="90">
        <v>0</v>
      </c>
      <c r="Q25" s="91">
        <v>0</v>
      </c>
      <c r="R25" s="90">
        <v>8788</v>
      </c>
      <c r="S25" s="92">
        <v>57704</v>
      </c>
      <c r="T25" s="90">
        <v>6728</v>
      </c>
      <c r="U25" s="92">
        <v>30276</v>
      </c>
      <c r="V25" s="93">
        <v>480</v>
      </c>
      <c r="W25" s="94">
        <v>2477.6799999999998</v>
      </c>
      <c r="X25" s="90">
        <v>1100</v>
      </c>
      <c r="Y25" s="92">
        <v>1633.5</v>
      </c>
      <c r="Z25" s="90">
        <v>4000</v>
      </c>
      <c r="AA25" s="92">
        <v>3240</v>
      </c>
      <c r="AB25" s="90">
        <v>68</v>
      </c>
      <c r="AC25" s="92">
        <v>2652</v>
      </c>
      <c r="AD25" s="90">
        <v>0</v>
      </c>
      <c r="AE25" s="92">
        <v>0</v>
      </c>
    </row>
    <row r="26" spans="1:31" s="8" customFormat="1" x14ac:dyDescent="0.25">
      <c r="A26" s="95" t="s">
        <v>37</v>
      </c>
      <c r="B26" s="96">
        <f t="shared" ref="B26:Y26" si="0">SUM(B8:B25)</f>
        <v>3007</v>
      </c>
      <c r="C26" s="97">
        <f t="shared" si="0"/>
        <v>21133.69</v>
      </c>
      <c r="D26" s="96">
        <f t="shared" si="0"/>
        <v>1953</v>
      </c>
      <c r="E26" s="96">
        <f t="shared" si="0"/>
        <v>10202.36</v>
      </c>
      <c r="F26" s="96">
        <f t="shared" si="0"/>
        <v>1820</v>
      </c>
      <c r="G26" s="96">
        <f t="shared" si="0"/>
        <v>37923.279999999999</v>
      </c>
      <c r="H26" s="96">
        <f t="shared" si="0"/>
        <v>1253</v>
      </c>
      <c r="I26" s="96">
        <f t="shared" si="0"/>
        <v>28046.47</v>
      </c>
      <c r="J26" s="96">
        <f t="shared" si="0"/>
        <v>1318.5</v>
      </c>
      <c r="K26" s="97">
        <f t="shared" si="0"/>
        <v>51739.979999999996</v>
      </c>
      <c r="L26" s="96">
        <f t="shared" si="0"/>
        <v>4595</v>
      </c>
      <c r="M26" s="96">
        <f t="shared" si="0"/>
        <v>31136.61</v>
      </c>
      <c r="N26" s="96">
        <f t="shared" si="0"/>
        <v>47345</v>
      </c>
      <c r="O26" s="96">
        <f t="shared" si="0"/>
        <v>14713.149999999998</v>
      </c>
      <c r="P26" s="96">
        <f t="shared" si="0"/>
        <v>0</v>
      </c>
      <c r="Q26" s="97">
        <f t="shared" si="0"/>
        <v>0</v>
      </c>
      <c r="R26" s="96">
        <f t="shared" si="0"/>
        <v>33377</v>
      </c>
      <c r="S26" s="97">
        <f t="shared" si="0"/>
        <v>211721.12</v>
      </c>
      <c r="T26" s="96">
        <f t="shared" si="0"/>
        <v>15155</v>
      </c>
      <c r="U26" s="96">
        <f t="shared" si="0"/>
        <v>68189.5</v>
      </c>
      <c r="V26" s="96">
        <f t="shared" si="0"/>
        <v>2451</v>
      </c>
      <c r="W26" s="96">
        <f t="shared" si="0"/>
        <v>11870.27</v>
      </c>
      <c r="X26" s="96">
        <f t="shared" si="0"/>
        <v>11886</v>
      </c>
      <c r="Y26" s="97">
        <f t="shared" si="0"/>
        <v>20635.400000000001</v>
      </c>
      <c r="Z26" s="96">
        <f t="shared" ref="Z26:AE26" si="1">SUM(Z8:Z25)</f>
        <v>12192</v>
      </c>
      <c r="AA26" s="97">
        <f t="shared" si="1"/>
        <v>10212.36</v>
      </c>
      <c r="AB26" s="96">
        <f t="shared" si="1"/>
        <v>952</v>
      </c>
      <c r="AC26" s="97">
        <f t="shared" si="1"/>
        <v>36049.439999999995</v>
      </c>
      <c r="AD26" s="96">
        <f t="shared" si="1"/>
        <v>330</v>
      </c>
      <c r="AE26" s="96">
        <f t="shared" si="1"/>
        <v>4089.98</v>
      </c>
    </row>
    <row r="27" spans="1:31" s="8" customFormat="1" ht="23.25" x14ac:dyDescent="0.25">
      <c r="A27" s="66" t="s">
        <v>38</v>
      </c>
      <c r="B27" s="90">
        <v>265</v>
      </c>
      <c r="C27" s="91">
        <v>1460.83</v>
      </c>
      <c r="D27" s="90">
        <v>180</v>
      </c>
      <c r="E27" s="91">
        <v>945</v>
      </c>
      <c r="F27" s="90">
        <v>0</v>
      </c>
      <c r="G27" s="91">
        <v>0</v>
      </c>
      <c r="H27" s="90">
        <v>24</v>
      </c>
      <c r="I27" s="91">
        <v>564.96</v>
      </c>
      <c r="J27" s="90">
        <v>75</v>
      </c>
      <c r="K27" s="91">
        <v>3032.4</v>
      </c>
      <c r="L27" s="90">
        <v>0</v>
      </c>
      <c r="M27" s="91">
        <v>0</v>
      </c>
      <c r="N27" s="90">
        <v>1870</v>
      </c>
      <c r="O27" s="91">
        <v>605.69000000000005</v>
      </c>
      <c r="P27" s="90">
        <v>0</v>
      </c>
      <c r="Q27" s="91">
        <v>0</v>
      </c>
      <c r="R27" s="90">
        <v>0</v>
      </c>
      <c r="S27" s="92">
        <v>0</v>
      </c>
      <c r="T27" s="90">
        <v>893</v>
      </c>
      <c r="U27" s="98">
        <v>4018.5</v>
      </c>
      <c r="V27" s="90">
        <v>0</v>
      </c>
      <c r="W27" s="92">
        <v>0</v>
      </c>
      <c r="X27" s="90">
        <v>295</v>
      </c>
      <c r="Y27" s="92">
        <v>1127.1400000000001</v>
      </c>
      <c r="Z27" s="90">
        <v>400</v>
      </c>
      <c r="AA27" s="92">
        <v>324</v>
      </c>
      <c r="AB27" s="90">
        <v>0</v>
      </c>
      <c r="AC27" s="92">
        <v>0</v>
      </c>
      <c r="AD27" s="90">
        <v>0</v>
      </c>
      <c r="AE27" s="92">
        <v>0</v>
      </c>
    </row>
    <row r="28" spans="1:31" s="8" customFormat="1" ht="23.25" x14ac:dyDescent="0.25">
      <c r="A28" s="66" t="s">
        <v>39</v>
      </c>
      <c r="B28" s="90">
        <v>1250</v>
      </c>
      <c r="C28" s="91">
        <v>7137.74</v>
      </c>
      <c r="D28" s="90">
        <v>950</v>
      </c>
      <c r="E28" s="91">
        <v>4938</v>
      </c>
      <c r="F28" s="90">
        <v>0</v>
      </c>
      <c r="G28" s="91">
        <v>0</v>
      </c>
      <c r="H28" s="90">
        <v>120</v>
      </c>
      <c r="I28" s="91">
        <v>2917.24</v>
      </c>
      <c r="J28" s="90">
        <v>60</v>
      </c>
      <c r="K28" s="91">
        <v>1902.6</v>
      </c>
      <c r="L28" s="90">
        <v>0</v>
      </c>
      <c r="M28" s="91">
        <v>0</v>
      </c>
      <c r="N28" s="90">
        <v>500</v>
      </c>
      <c r="O28" s="91">
        <v>161.94999999999999</v>
      </c>
      <c r="P28" s="90">
        <v>0</v>
      </c>
      <c r="Q28" s="91">
        <v>0</v>
      </c>
      <c r="R28" s="90">
        <v>0</v>
      </c>
      <c r="S28" s="92">
        <v>0</v>
      </c>
      <c r="T28" s="90">
        <v>11</v>
      </c>
      <c r="U28" s="98">
        <v>49.5</v>
      </c>
      <c r="V28" s="90">
        <v>0</v>
      </c>
      <c r="W28" s="92">
        <v>0</v>
      </c>
      <c r="X28" s="90">
        <v>2200</v>
      </c>
      <c r="Y28" s="92">
        <v>3307.59</v>
      </c>
      <c r="Z28" s="90">
        <v>3000</v>
      </c>
      <c r="AA28" s="92">
        <v>2430</v>
      </c>
      <c r="AB28" s="90">
        <v>0</v>
      </c>
      <c r="AC28" s="92">
        <v>0</v>
      </c>
      <c r="AD28" s="90">
        <v>0</v>
      </c>
      <c r="AE28" s="92">
        <v>0</v>
      </c>
    </row>
    <row r="29" spans="1:31" s="8" customFormat="1" ht="23.25" x14ac:dyDescent="0.25">
      <c r="A29" s="66" t="s">
        <v>40</v>
      </c>
      <c r="B29" s="90">
        <v>230</v>
      </c>
      <c r="C29" s="91">
        <v>1525</v>
      </c>
      <c r="D29" s="90">
        <v>495</v>
      </c>
      <c r="E29" s="91">
        <v>2706</v>
      </c>
      <c r="F29" s="90">
        <v>15</v>
      </c>
      <c r="G29" s="91">
        <v>222.75</v>
      </c>
      <c r="H29" s="90">
        <v>84</v>
      </c>
      <c r="I29" s="90">
        <v>1877.48</v>
      </c>
      <c r="J29" s="90">
        <v>375</v>
      </c>
      <c r="K29" s="91">
        <v>18196</v>
      </c>
      <c r="L29" s="90">
        <v>0</v>
      </c>
      <c r="M29" s="91">
        <v>0</v>
      </c>
      <c r="N29" s="90">
        <v>650</v>
      </c>
      <c r="O29" s="91">
        <v>210.54</v>
      </c>
      <c r="P29" s="90">
        <v>145</v>
      </c>
      <c r="Q29" s="91">
        <v>2695.87</v>
      </c>
      <c r="R29" s="90">
        <v>0</v>
      </c>
      <c r="S29" s="92">
        <v>0</v>
      </c>
      <c r="T29" s="90">
        <v>1640</v>
      </c>
      <c r="U29" s="92">
        <v>6443.74</v>
      </c>
      <c r="V29" s="90">
        <v>0</v>
      </c>
      <c r="W29" s="92">
        <v>0</v>
      </c>
      <c r="X29" s="90">
        <v>900</v>
      </c>
      <c r="Y29" s="92">
        <v>3231.02</v>
      </c>
      <c r="Z29" s="90">
        <v>150</v>
      </c>
      <c r="AA29" s="92">
        <v>121.5</v>
      </c>
      <c r="AB29" s="90">
        <v>0</v>
      </c>
      <c r="AC29" s="92">
        <v>0</v>
      </c>
      <c r="AD29" s="90">
        <v>27</v>
      </c>
      <c r="AE29" s="92">
        <v>445.2</v>
      </c>
    </row>
    <row r="30" spans="1:31" s="8" customFormat="1" x14ac:dyDescent="0.25">
      <c r="A30" s="95" t="s">
        <v>37</v>
      </c>
      <c r="B30" s="96">
        <f>SUM(B27:B29)</f>
        <v>1745</v>
      </c>
      <c r="C30" s="97">
        <f t="shared" ref="C30:Y30" si="2">SUM(C27:C29)</f>
        <v>10123.57</v>
      </c>
      <c r="D30" s="96">
        <f t="shared" si="2"/>
        <v>1625</v>
      </c>
      <c r="E30" s="97">
        <f t="shared" si="2"/>
        <v>8589</v>
      </c>
      <c r="F30" s="96">
        <f t="shared" si="2"/>
        <v>15</v>
      </c>
      <c r="G30" s="97">
        <f t="shared" si="2"/>
        <v>222.75</v>
      </c>
      <c r="H30" s="96">
        <f t="shared" si="2"/>
        <v>228</v>
      </c>
      <c r="I30" s="97">
        <f t="shared" si="2"/>
        <v>5359.68</v>
      </c>
      <c r="J30" s="96">
        <f t="shared" si="2"/>
        <v>510</v>
      </c>
      <c r="K30" s="97">
        <f t="shared" si="2"/>
        <v>23131</v>
      </c>
      <c r="L30" s="96">
        <f t="shared" si="2"/>
        <v>0</v>
      </c>
      <c r="M30" s="97">
        <f t="shared" si="2"/>
        <v>0</v>
      </c>
      <c r="N30" s="96">
        <f t="shared" si="2"/>
        <v>3020</v>
      </c>
      <c r="O30" s="97">
        <f t="shared" si="2"/>
        <v>978.18000000000006</v>
      </c>
      <c r="P30" s="96">
        <f t="shared" si="2"/>
        <v>145</v>
      </c>
      <c r="Q30" s="97">
        <f t="shared" si="2"/>
        <v>2695.87</v>
      </c>
      <c r="R30" s="96">
        <f t="shared" si="2"/>
        <v>0</v>
      </c>
      <c r="S30" s="97">
        <f t="shared" si="2"/>
        <v>0</v>
      </c>
      <c r="T30" s="96">
        <f t="shared" si="2"/>
        <v>2544</v>
      </c>
      <c r="U30" s="97">
        <f t="shared" si="2"/>
        <v>10511.74</v>
      </c>
      <c r="V30" s="96">
        <f t="shared" si="2"/>
        <v>0</v>
      </c>
      <c r="W30" s="97">
        <f t="shared" si="2"/>
        <v>0</v>
      </c>
      <c r="X30" s="96">
        <f t="shared" si="2"/>
        <v>3395</v>
      </c>
      <c r="Y30" s="97">
        <f t="shared" si="2"/>
        <v>7665.75</v>
      </c>
      <c r="Z30" s="96">
        <f t="shared" ref="Z30:AE30" si="3">SUM(Z27:Z29)</f>
        <v>3550</v>
      </c>
      <c r="AA30" s="97">
        <f t="shared" si="3"/>
        <v>2875.5</v>
      </c>
      <c r="AB30" s="96">
        <f t="shared" si="3"/>
        <v>0</v>
      </c>
      <c r="AC30" s="97">
        <f t="shared" si="3"/>
        <v>0</v>
      </c>
      <c r="AD30" s="96">
        <f t="shared" si="3"/>
        <v>27</v>
      </c>
      <c r="AE30" s="97">
        <f t="shared" si="3"/>
        <v>445.2</v>
      </c>
    </row>
    <row r="31" spans="1:31" s="8" customFormat="1" ht="23.25" x14ac:dyDescent="0.25">
      <c r="A31" s="66" t="s">
        <v>41</v>
      </c>
      <c r="B31" s="90">
        <v>1000</v>
      </c>
      <c r="C31" s="91">
        <v>6117.68</v>
      </c>
      <c r="D31" s="90">
        <v>1700</v>
      </c>
      <c r="E31" s="91">
        <v>8842</v>
      </c>
      <c r="F31" s="90">
        <v>95</v>
      </c>
      <c r="G31" s="91">
        <v>1413</v>
      </c>
      <c r="H31" s="90">
        <v>130</v>
      </c>
      <c r="I31" s="91">
        <v>3025.53</v>
      </c>
      <c r="J31" s="90">
        <v>10</v>
      </c>
      <c r="K31" s="91">
        <v>504</v>
      </c>
      <c r="L31" s="90">
        <v>0</v>
      </c>
      <c r="M31" s="91">
        <v>0</v>
      </c>
      <c r="N31" s="90">
        <v>6000</v>
      </c>
      <c r="O31" s="91">
        <v>3341</v>
      </c>
      <c r="P31" s="90">
        <v>0</v>
      </c>
      <c r="Q31" s="91">
        <v>0</v>
      </c>
      <c r="R31" s="90">
        <v>0</v>
      </c>
      <c r="S31" s="92">
        <v>0</v>
      </c>
      <c r="T31" s="90">
        <v>1570</v>
      </c>
      <c r="U31" s="98">
        <v>6490.53</v>
      </c>
      <c r="V31" s="90">
        <v>0</v>
      </c>
      <c r="W31" s="99">
        <v>0</v>
      </c>
      <c r="X31" s="90">
        <v>700</v>
      </c>
      <c r="Y31" s="92">
        <v>1039.5</v>
      </c>
      <c r="Z31" s="90">
        <v>1400</v>
      </c>
      <c r="AA31" s="92">
        <v>1134</v>
      </c>
      <c r="AB31" s="90">
        <v>0</v>
      </c>
      <c r="AC31" s="92">
        <v>0</v>
      </c>
      <c r="AD31" s="90">
        <v>0</v>
      </c>
      <c r="AE31" s="92">
        <v>0</v>
      </c>
    </row>
    <row r="32" spans="1:31" s="8" customFormat="1" ht="34.5" x14ac:dyDescent="0.25">
      <c r="A32" s="66" t="s">
        <v>42</v>
      </c>
      <c r="B32" s="90">
        <v>213</v>
      </c>
      <c r="C32" s="91">
        <v>1224.75</v>
      </c>
      <c r="D32" s="90">
        <v>158</v>
      </c>
      <c r="E32" s="90">
        <v>812.12</v>
      </c>
      <c r="F32" s="90">
        <v>0</v>
      </c>
      <c r="G32" s="91">
        <v>0</v>
      </c>
      <c r="H32" s="90">
        <v>0</v>
      </c>
      <c r="I32" s="90">
        <v>0</v>
      </c>
      <c r="J32" s="90">
        <v>403</v>
      </c>
      <c r="K32" s="91">
        <v>20311.2</v>
      </c>
      <c r="L32" s="90">
        <v>0</v>
      </c>
      <c r="M32" s="91">
        <v>0</v>
      </c>
      <c r="N32" s="90">
        <v>4090</v>
      </c>
      <c r="O32" s="91">
        <v>1324.75</v>
      </c>
      <c r="P32" s="90">
        <v>123</v>
      </c>
      <c r="Q32" s="91">
        <v>2251.1999999999998</v>
      </c>
      <c r="R32" s="90">
        <v>0</v>
      </c>
      <c r="S32" s="92">
        <v>0</v>
      </c>
      <c r="T32" s="90">
        <v>2666</v>
      </c>
      <c r="U32" s="98">
        <v>9890.86</v>
      </c>
      <c r="V32" s="90">
        <v>0</v>
      </c>
      <c r="W32" s="92">
        <v>0</v>
      </c>
      <c r="X32" s="90">
        <v>3065</v>
      </c>
      <c r="Y32" s="92">
        <v>7458</v>
      </c>
      <c r="Z32" s="90">
        <v>1629</v>
      </c>
      <c r="AA32" s="92">
        <v>1319.49</v>
      </c>
      <c r="AB32" s="90">
        <v>57</v>
      </c>
      <c r="AC32" s="92">
        <v>2223</v>
      </c>
      <c r="AD32" s="90">
        <v>26</v>
      </c>
      <c r="AE32" s="92">
        <v>360.58</v>
      </c>
    </row>
    <row r="33" spans="1:31" s="8" customFormat="1" x14ac:dyDescent="0.25">
      <c r="A33" s="95" t="s">
        <v>37</v>
      </c>
      <c r="B33" s="96">
        <f>SUM(B31:B32)</f>
        <v>1213</v>
      </c>
      <c r="C33" s="97">
        <f t="shared" ref="C33:Y33" si="4">SUM(C31:C32)</f>
        <v>7342.43</v>
      </c>
      <c r="D33" s="96">
        <f t="shared" si="4"/>
        <v>1858</v>
      </c>
      <c r="E33" s="96">
        <f t="shared" si="4"/>
        <v>9654.1200000000008</v>
      </c>
      <c r="F33" s="96">
        <f t="shared" si="4"/>
        <v>95</v>
      </c>
      <c r="G33" s="97">
        <f t="shared" si="4"/>
        <v>1413</v>
      </c>
      <c r="H33" s="96">
        <f t="shared" si="4"/>
        <v>130</v>
      </c>
      <c r="I33" s="96">
        <f t="shared" si="4"/>
        <v>3025.53</v>
      </c>
      <c r="J33" s="96">
        <f t="shared" si="4"/>
        <v>413</v>
      </c>
      <c r="K33" s="97">
        <f t="shared" si="4"/>
        <v>20815.2</v>
      </c>
      <c r="L33" s="96">
        <f t="shared" si="4"/>
        <v>0</v>
      </c>
      <c r="M33" s="97">
        <f t="shared" si="4"/>
        <v>0</v>
      </c>
      <c r="N33" s="96">
        <f t="shared" si="4"/>
        <v>10090</v>
      </c>
      <c r="O33" s="96">
        <f t="shared" si="4"/>
        <v>4665.75</v>
      </c>
      <c r="P33" s="96">
        <f t="shared" si="4"/>
        <v>123</v>
      </c>
      <c r="Q33" s="97">
        <f t="shared" si="4"/>
        <v>2251.1999999999998</v>
      </c>
      <c r="R33" s="96">
        <f t="shared" si="4"/>
        <v>0</v>
      </c>
      <c r="S33" s="97">
        <f t="shared" si="4"/>
        <v>0</v>
      </c>
      <c r="T33" s="96">
        <f t="shared" si="4"/>
        <v>4236</v>
      </c>
      <c r="U33" s="96">
        <f t="shared" si="4"/>
        <v>16381.39</v>
      </c>
      <c r="V33" s="96">
        <f t="shared" si="4"/>
        <v>0</v>
      </c>
      <c r="W33" s="97">
        <f t="shared" si="4"/>
        <v>0</v>
      </c>
      <c r="X33" s="96">
        <f t="shared" si="4"/>
        <v>3765</v>
      </c>
      <c r="Y33" s="97">
        <f t="shared" si="4"/>
        <v>8497.5</v>
      </c>
      <c r="Z33" s="96">
        <f t="shared" ref="Z33:AE33" si="5">SUM(Z31:Z32)</f>
        <v>3029</v>
      </c>
      <c r="AA33" s="97">
        <f t="shared" si="5"/>
        <v>2453.4899999999998</v>
      </c>
      <c r="AB33" s="96">
        <f t="shared" si="5"/>
        <v>57</v>
      </c>
      <c r="AC33" s="97">
        <f t="shared" si="5"/>
        <v>2223</v>
      </c>
      <c r="AD33" s="96">
        <f t="shared" si="5"/>
        <v>26</v>
      </c>
      <c r="AE33" s="97">
        <f t="shared" si="5"/>
        <v>360.58</v>
      </c>
    </row>
    <row r="34" spans="1:31" s="8" customFormat="1" ht="23.25" x14ac:dyDescent="0.25">
      <c r="A34" s="66" t="s">
        <v>43</v>
      </c>
      <c r="B34" s="90">
        <v>262</v>
      </c>
      <c r="C34" s="91">
        <v>1781.6</v>
      </c>
      <c r="D34" s="90">
        <v>37</v>
      </c>
      <c r="E34" s="91">
        <v>202</v>
      </c>
      <c r="F34" s="90">
        <v>6</v>
      </c>
      <c r="G34" s="91">
        <v>118.8</v>
      </c>
      <c r="H34" s="90">
        <v>115</v>
      </c>
      <c r="I34" s="90">
        <v>2234.8000000000002</v>
      </c>
      <c r="J34" s="90">
        <v>10</v>
      </c>
      <c r="K34" s="91">
        <v>317.10000000000002</v>
      </c>
      <c r="L34" s="90">
        <v>0</v>
      </c>
      <c r="M34" s="90">
        <v>0</v>
      </c>
      <c r="N34" s="90">
        <v>0</v>
      </c>
      <c r="O34" s="91">
        <v>0</v>
      </c>
      <c r="P34" s="90">
        <v>81</v>
      </c>
      <c r="Q34" s="91">
        <v>1555.2</v>
      </c>
      <c r="R34" s="90">
        <v>0</v>
      </c>
      <c r="S34" s="92">
        <v>0</v>
      </c>
      <c r="T34" s="90">
        <v>147</v>
      </c>
      <c r="U34" s="98">
        <v>661.5</v>
      </c>
      <c r="V34" s="90">
        <v>0</v>
      </c>
      <c r="W34" s="92">
        <v>0</v>
      </c>
      <c r="X34" s="90">
        <v>800</v>
      </c>
      <c r="Y34" s="92">
        <v>1197.48</v>
      </c>
      <c r="Z34" s="90">
        <v>800</v>
      </c>
      <c r="AA34" s="98">
        <v>648</v>
      </c>
      <c r="AB34" s="90">
        <v>0</v>
      </c>
      <c r="AC34" s="98">
        <v>0</v>
      </c>
      <c r="AD34" s="90">
        <v>34</v>
      </c>
      <c r="AE34" s="92">
        <v>425</v>
      </c>
    </row>
    <row r="35" spans="1:31" s="8" customFormat="1" x14ac:dyDescent="0.25">
      <c r="A35" s="95" t="s">
        <v>37</v>
      </c>
      <c r="B35" s="96">
        <f>SUM(B34)</f>
        <v>262</v>
      </c>
      <c r="C35" s="96">
        <f t="shared" ref="C35:Y35" si="6">SUM(C34)</f>
        <v>1781.6</v>
      </c>
      <c r="D35" s="96">
        <f t="shared" si="6"/>
        <v>37</v>
      </c>
      <c r="E35" s="96">
        <f t="shared" si="6"/>
        <v>202</v>
      </c>
      <c r="F35" s="96">
        <f t="shared" si="6"/>
        <v>6</v>
      </c>
      <c r="G35" s="96">
        <f t="shared" si="6"/>
        <v>118.8</v>
      </c>
      <c r="H35" s="96">
        <f t="shared" si="6"/>
        <v>115</v>
      </c>
      <c r="I35" s="96">
        <f t="shared" si="6"/>
        <v>2234.8000000000002</v>
      </c>
      <c r="J35" s="96">
        <f t="shared" si="6"/>
        <v>10</v>
      </c>
      <c r="K35" s="97">
        <f t="shared" si="6"/>
        <v>317.10000000000002</v>
      </c>
      <c r="L35" s="96">
        <f t="shared" si="6"/>
        <v>0</v>
      </c>
      <c r="M35" s="96">
        <f t="shared" si="6"/>
        <v>0</v>
      </c>
      <c r="N35" s="96">
        <f t="shared" si="6"/>
        <v>0</v>
      </c>
      <c r="O35" s="96">
        <f t="shared" si="6"/>
        <v>0</v>
      </c>
      <c r="P35" s="96">
        <f t="shared" si="6"/>
        <v>81</v>
      </c>
      <c r="Q35" s="97">
        <f t="shared" si="6"/>
        <v>1555.2</v>
      </c>
      <c r="R35" s="96">
        <f t="shared" si="6"/>
        <v>0</v>
      </c>
      <c r="S35" s="97">
        <f t="shared" si="6"/>
        <v>0</v>
      </c>
      <c r="T35" s="96">
        <f t="shared" si="6"/>
        <v>147</v>
      </c>
      <c r="U35" s="96">
        <f t="shared" si="6"/>
        <v>661.5</v>
      </c>
      <c r="V35" s="96">
        <f t="shared" si="6"/>
        <v>0</v>
      </c>
      <c r="W35" s="97">
        <f t="shared" si="6"/>
        <v>0</v>
      </c>
      <c r="X35" s="96">
        <f t="shared" si="6"/>
        <v>800</v>
      </c>
      <c r="Y35" s="97">
        <f t="shared" si="6"/>
        <v>1197.48</v>
      </c>
      <c r="Z35" s="96">
        <f t="shared" ref="Z35:AE35" si="7">SUM(Z34)</f>
        <v>800</v>
      </c>
      <c r="AA35" s="96">
        <f t="shared" si="7"/>
        <v>648</v>
      </c>
      <c r="AB35" s="96">
        <f t="shared" si="7"/>
        <v>0</v>
      </c>
      <c r="AC35" s="96">
        <f t="shared" si="7"/>
        <v>0</v>
      </c>
      <c r="AD35" s="96">
        <f t="shared" si="7"/>
        <v>34</v>
      </c>
      <c r="AE35" s="97">
        <f t="shared" si="7"/>
        <v>425</v>
      </c>
    </row>
    <row r="36" spans="1:31" s="8" customFormat="1" ht="23.25" x14ac:dyDescent="0.25">
      <c r="A36" s="66" t="s">
        <v>44</v>
      </c>
      <c r="B36" s="90">
        <v>736</v>
      </c>
      <c r="C36" s="91">
        <v>4203.01</v>
      </c>
      <c r="D36" s="90">
        <v>26</v>
      </c>
      <c r="E36" s="91">
        <v>136.5</v>
      </c>
      <c r="F36" s="90">
        <v>20</v>
      </c>
      <c r="G36" s="91">
        <v>396</v>
      </c>
      <c r="H36" s="90">
        <v>100</v>
      </c>
      <c r="I36" s="90">
        <v>2220.08</v>
      </c>
      <c r="J36" s="90">
        <v>89</v>
      </c>
      <c r="K36" s="91">
        <v>2350.86</v>
      </c>
      <c r="L36" s="90">
        <v>0</v>
      </c>
      <c r="M36" s="90">
        <v>0</v>
      </c>
      <c r="N36" s="90">
        <v>3350</v>
      </c>
      <c r="O36" s="91">
        <v>2400.59</v>
      </c>
      <c r="P36" s="90">
        <v>0</v>
      </c>
      <c r="Q36" s="91">
        <v>0</v>
      </c>
      <c r="R36" s="90">
        <v>0</v>
      </c>
      <c r="S36" s="92">
        <v>0</v>
      </c>
      <c r="T36" s="90">
        <v>1393</v>
      </c>
      <c r="U36" s="98">
        <v>5168.03</v>
      </c>
      <c r="V36" s="90">
        <v>0</v>
      </c>
      <c r="W36" s="92">
        <v>0</v>
      </c>
      <c r="X36" s="90">
        <v>53</v>
      </c>
      <c r="Y36" s="92">
        <v>422.94</v>
      </c>
      <c r="Z36" s="90">
        <v>0</v>
      </c>
      <c r="AA36" s="98">
        <v>0</v>
      </c>
      <c r="AB36" s="90">
        <v>0</v>
      </c>
      <c r="AC36" s="98">
        <v>0</v>
      </c>
      <c r="AD36" s="90">
        <v>0</v>
      </c>
      <c r="AE36" s="92">
        <v>0</v>
      </c>
    </row>
    <row r="37" spans="1:31" s="8" customFormat="1" x14ac:dyDescent="0.25">
      <c r="A37" s="96" t="s">
        <v>45</v>
      </c>
      <c r="B37" s="96">
        <f>SUM(B36)</f>
        <v>736</v>
      </c>
      <c r="C37" s="96">
        <f t="shared" ref="C37:Y37" si="8">SUM(C36)</f>
        <v>4203.01</v>
      </c>
      <c r="D37" s="96">
        <f t="shared" si="8"/>
        <v>26</v>
      </c>
      <c r="E37" s="96">
        <f t="shared" si="8"/>
        <v>136.5</v>
      </c>
      <c r="F37" s="96">
        <f t="shared" si="8"/>
        <v>20</v>
      </c>
      <c r="G37" s="96">
        <f t="shared" si="8"/>
        <v>396</v>
      </c>
      <c r="H37" s="96">
        <f t="shared" si="8"/>
        <v>100</v>
      </c>
      <c r="I37" s="96">
        <f t="shared" si="8"/>
        <v>2220.08</v>
      </c>
      <c r="J37" s="96">
        <f t="shared" si="8"/>
        <v>89</v>
      </c>
      <c r="K37" s="97">
        <f t="shared" si="8"/>
        <v>2350.86</v>
      </c>
      <c r="L37" s="96">
        <f t="shared" si="8"/>
        <v>0</v>
      </c>
      <c r="M37" s="96">
        <f t="shared" si="8"/>
        <v>0</v>
      </c>
      <c r="N37" s="96">
        <f t="shared" si="8"/>
        <v>3350</v>
      </c>
      <c r="O37" s="96">
        <f t="shared" si="8"/>
        <v>2400.59</v>
      </c>
      <c r="P37" s="96">
        <f t="shared" si="8"/>
        <v>0</v>
      </c>
      <c r="Q37" s="97">
        <f t="shared" si="8"/>
        <v>0</v>
      </c>
      <c r="R37" s="96">
        <f t="shared" si="8"/>
        <v>0</v>
      </c>
      <c r="S37" s="97">
        <f t="shared" si="8"/>
        <v>0</v>
      </c>
      <c r="T37" s="96">
        <f t="shared" si="8"/>
        <v>1393</v>
      </c>
      <c r="U37" s="96">
        <f t="shared" si="8"/>
        <v>5168.03</v>
      </c>
      <c r="V37" s="96">
        <f t="shared" si="8"/>
        <v>0</v>
      </c>
      <c r="W37" s="97">
        <f t="shared" si="8"/>
        <v>0</v>
      </c>
      <c r="X37" s="96">
        <f t="shared" si="8"/>
        <v>53</v>
      </c>
      <c r="Y37" s="97">
        <f t="shared" si="8"/>
        <v>422.94</v>
      </c>
      <c r="Z37" s="96">
        <f t="shared" ref="Z37:AE37" si="9">SUM(Z36)</f>
        <v>0</v>
      </c>
      <c r="AA37" s="96">
        <f t="shared" si="9"/>
        <v>0</v>
      </c>
      <c r="AB37" s="96">
        <f t="shared" si="9"/>
        <v>0</v>
      </c>
      <c r="AC37" s="96">
        <f t="shared" si="9"/>
        <v>0</v>
      </c>
      <c r="AD37" s="96">
        <f t="shared" si="9"/>
        <v>0</v>
      </c>
      <c r="AE37" s="97">
        <f t="shared" si="9"/>
        <v>0</v>
      </c>
    </row>
    <row r="38" spans="1:31" s="9" customFormat="1" ht="35.25" thickBot="1" x14ac:dyDescent="0.3">
      <c r="A38" s="100" t="s">
        <v>46</v>
      </c>
      <c r="B38" s="101">
        <f t="shared" ref="B38:AE38" si="10">SUM(B37,B35,B33,B30,B26)</f>
        <v>6963</v>
      </c>
      <c r="C38" s="102">
        <f t="shared" si="10"/>
        <v>44584.3</v>
      </c>
      <c r="D38" s="101">
        <f t="shared" si="10"/>
        <v>5499</v>
      </c>
      <c r="E38" s="101">
        <f t="shared" si="10"/>
        <v>28783.980000000003</v>
      </c>
      <c r="F38" s="101">
        <f t="shared" si="10"/>
        <v>1956</v>
      </c>
      <c r="G38" s="101">
        <f t="shared" si="10"/>
        <v>40073.83</v>
      </c>
      <c r="H38" s="101">
        <f t="shared" si="10"/>
        <v>1826</v>
      </c>
      <c r="I38" s="101">
        <f t="shared" si="10"/>
        <v>40886.559999999998</v>
      </c>
      <c r="J38" s="101">
        <f t="shared" si="10"/>
        <v>2340.5</v>
      </c>
      <c r="K38" s="102">
        <f t="shared" si="10"/>
        <v>98354.14</v>
      </c>
      <c r="L38" s="101">
        <f t="shared" si="10"/>
        <v>4595</v>
      </c>
      <c r="M38" s="101">
        <f t="shared" si="10"/>
        <v>31136.61</v>
      </c>
      <c r="N38" s="101">
        <f t="shared" si="10"/>
        <v>63805</v>
      </c>
      <c r="O38" s="101">
        <f t="shared" si="10"/>
        <v>22757.67</v>
      </c>
      <c r="P38" s="101">
        <f t="shared" si="10"/>
        <v>349</v>
      </c>
      <c r="Q38" s="102">
        <f t="shared" si="10"/>
        <v>6502.2699999999995</v>
      </c>
      <c r="R38" s="101">
        <f t="shared" si="10"/>
        <v>33377</v>
      </c>
      <c r="S38" s="102">
        <f t="shared" si="10"/>
        <v>211721.12</v>
      </c>
      <c r="T38" s="101">
        <f t="shared" si="10"/>
        <v>23475</v>
      </c>
      <c r="U38" s="101">
        <f t="shared" si="10"/>
        <v>100912.16</v>
      </c>
      <c r="V38" s="101">
        <f t="shared" si="10"/>
        <v>2451</v>
      </c>
      <c r="W38" s="101">
        <f t="shared" si="10"/>
        <v>11870.27</v>
      </c>
      <c r="X38" s="101">
        <f t="shared" si="10"/>
        <v>19899</v>
      </c>
      <c r="Y38" s="102">
        <f t="shared" si="10"/>
        <v>38419.07</v>
      </c>
      <c r="Z38" s="101">
        <f t="shared" si="10"/>
        <v>19571</v>
      </c>
      <c r="AA38" s="102">
        <f t="shared" si="10"/>
        <v>16189.35</v>
      </c>
      <c r="AB38" s="101">
        <f t="shared" si="10"/>
        <v>1009</v>
      </c>
      <c r="AC38" s="102">
        <f t="shared" si="10"/>
        <v>38272.439999999995</v>
      </c>
      <c r="AD38" s="101">
        <f t="shared" si="10"/>
        <v>417</v>
      </c>
      <c r="AE38" s="102">
        <f t="shared" si="10"/>
        <v>5320.76</v>
      </c>
    </row>
    <row r="39" spans="1:31" s="9" customFormat="1" x14ac:dyDescent="0.25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K20" sqref="K20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</row>
    <row r="2" spans="1:27" ht="15.75" thickBot="1" x14ac:dyDescent="0.3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</row>
    <row r="3" spans="1:27" ht="14.45" customHeight="1" x14ac:dyDescent="0.25">
      <c r="A3" s="1" t="s">
        <v>1</v>
      </c>
      <c r="B3" s="31" t="s">
        <v>2</v>
      </c>
      <c r="C3" s="40"/>
      <c r="D3" s="43" t="s">
        <v>48</v>
      </c>
      <c r="E3" s="44"/>
      <c r="F3" s="43" t="s">
        <v>58</v>
      </c>
      <c r="G3" s="61"/>
      <c r="H3" s="44" t="s">
        <v>3</v>
      </c>
      <c r="I3" s="44"/>
      <c r="J3" s="31" t="s">
        <v>9</v>
      </c>
      <c r="K3" s="32"/>
      <c r="L3" s="49" t="s">
        <v>4</v>
      </c>
      <c r="M3" s="50"/>
      <c r="N3" s="43" t="s">
        <v>8</v>
      </c>
      <c r="O3" s="61"/>
      <c r="P3" s="43" t="s">
        <v>7</v>
      </c>
      <c r="Q3" s="61"/>
      <c r="R3" s="49" t="s">
        <v>5</v>
      </c>
      <c r="S3" s="61"/>
      <c r="T3" s="37" t="s">
        <v>54</v>
      </c>
      <c r="U3" s="32"/>
      <c r="V3" s="37" t="s">
        <v>55</v>
      </c>
      <c r="W3" s="32"/>
      <c r="X3" s="37" t="s">
        <v>11</v>
      </c>
      <c r="Y3" s="32"/>
      <c r="Z3" s="31" t="s">
        <v>10</v>
      </c>
      <c r="AA3" s="32"/>
    </row>
    <row r="4" spans="1:27" x14ac:dyDescent="0.25">
      <c r="A4" s="3"/>
      <c r="B4" s="33"/>
      <c r="C4" s="41"/>
      <c r="D4" s="45"/>
      <c r="E4" s="46"/>
      <c r="F4" s="45"/>
      <c r="G4" s="62"/>
      <c r="H4" s="46"/>
      <c r="I4" s="46"/>
      <c r="J4" s="33"/>
      <c r="K4" s="34"/>
      <c r="L4" s="51"/>
      <c r="M4" s="52"/>
      <c r="N4" s="45"/>
      <c r="O4" s="62"/>
      <c r="P4" s="45"/>
      <c r="Q4" s="62"/>
      <c r="R4" s="51"/>
      <c r="S4" s="62"/>
      <c r="T4" s="38"/>
      <c r="U4" s="34"/>
      <c r="V4" s="38"/>
      <c r="W4" s="34"/>
      <c r="X4" s="38"/>
      <c r="Y4" s="34"/>
      <c r="Z4" s="33"/>
      <c r="AA4" s="34"/>
    </row>
    <row r="5" spans="1:27" x14ac:dyDescent="0.25">
      <c r="A5" s="3"/>
      <c r="B5" s="33"/>
      <c r="C5" s="41"/>
      <c r="D5" s="45"/>
      <c r="E5" s="46"/>
      <c r="F5" s="45"/>
      <c r="G5" s="62"/>
      <c r="H5" s="46"/>
      <c r="I5" s="46"/>
      <c r="J5" s="33"/>
      <c r="K5" s="34"/>
      <c r="L5" s="51"/>
      <c r="M5" s="52"/>
      <c r="N5" s="45"/>
      <c r="O5" s="62"/>
      <c r="P5" s="45"/>
      <c r="Q5" s="62"/>
      <c r="R5" s="51"/>
      <c r="S5" s="62"/>
      <c r="T5" s="38"/>
      <c r="U5" s="34"/>
      <c r="V5" s="38"/>
      <c r="W5" s="34"/>
      <c r="X5" s="38"/>
      <c r="Y5" s="34"/>
      <c r="Z5" s="33"/>
      <c r="AA5" s="34"/>
    </row>
    <row r="6" spans="1:27" ht="15.75" thickBot="1" x14ac:dyDescent="0.3">
      <c r="A6" s="3"/>
      <c r="B6" s="35"/>
      <c r="C6" s="42"/>
      <c r="D6" s="47"/>
      <c r="E6" s="48"/>
      <c r="F6" s="47"/>
      <c r="G6" s="63"/>
      <c r="H6" s="48"/>
      <c r="I6" s="48"/>
      <c r="J6" s="35"/>
      <c r="K6" s="36"/>
      <c r="L6" s="53"/>
      <c r="M6" s="54"/>
      <c r="N6" s="47"/>
      <c r="O6" s="63"/>
      <c r="P6" s="47"/>
      <c r="Q6" s="63"/>
      <c r="R6" s="64"/>
      <c r="S6" s="63"/>
      <c r="T6" s="39"/>
      <c r="U6" s="36"/>
      <c r="V6" s="39"/>
      <c r="W6" s="36"/>
      <c r="X6" s="39"/>
      <c r="Y6" s="36"/>
      <c r="Z6" s="35"/>
      <c r="AA6" s="36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6" t="s">
        <v>14</v>
      </c>
      <c r="K7" s="6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6" t="s">
        <v>15</v>
      </c>
      <c r="V7" s="6" t="s">
        <v>14</v>
      </c>
      <c r="W7" s="6" t="s">
        <v>15</v>
      </c>
      <c r="X7" s="6" t="s">
        <v>14</v>
      </c>
      <c r="Y7" s="6" t="s">
        <v>15</v>
      </c>
      <c r="Z7" s="6" t="s">
        <v>14</v>
      </c>
      <c r="AA7" s="6" t="s">
        <v>15</v>
      </c>
    </row>
    <row r="8" spans="1:27" s="8" customFormat="1" x14ac:dyDescent="0.25">
      <c r="A8" s="18" t="s">
        <v>49</v>
      </c>
      <c r="B8" s="19">
        <v>165</v>
      </c>
      <c r="C8" s="20">
        <v>1490.61</v>
      </c>
      <c r="D8" s="19">
        <v>0</v>
      </c>
      <c r="E8" s="20">
        <v>0</v>
      </c>
      <c r="F8" s="27">
        <v>75</v>
      </c>
      <c r="G8" s="28">
        <v>393.75</v>
      </c>
      <c r="H8" s="23">
        <v>0</v>
      </c>
      <c r="I8" s="20">
        <v>0</v>
      </c>
      <c r="J8" s="19">
        <v>88</v>
      </c>
      <c r="K8" s="20">
        <v>396</v>
      </c>
      <c r="L8" s="19">
        <v>0</v>
      </c>
      <c r="M8" s="20">
        <v>0</v>
      </c>
      <c r="N8" s="23">
        <v>0</v>
      </c>
      <c r="O8" s="20">
        <v>0</v>
      </c>
      <c r="P8" s="23">
        <v>3630</v>
      </c>
      <c r="Q8" s="20">
        <v>1159.5899999999999</v>
      </c>
      <c r="R8" s="19">
        <v>200</v>
      </c>
      <c r="S8" s="20">
        <v>10080</v>
      </c>
      <c r="T8" s="23">
        <v>200</v>
      </c>
      <c r="U8" s="20">
        <v>297</v>
      </c>
      <c r="V8" s="23">
        <v>30</v>
      </c>
      <c r="W8" s="20">
        <v>24.3</v>
      </c>
      <c r="X8" s="23">
        <v>0</v>
      </c>
      <c r="Y8" s="20">
        <v>0</v>
      </c>
      <c r="Z8" s="29">
        <v>0</v>
      </c>
      <c r="AA8" s="30">
        <v>0</v>
      </c>
    </row>
    <row r="9" spans="1:27" s="8" customFormat="1" x14ac:dyDescent="0.25">
      <c r="A9" s="18" t="s">
        <v>50</v>
      </c>
      <c r="B9" s="19">
        <v>319</v>
      </c>
      <c r="C9" s="20">
        <v>2620</v>
      </c>
      <c r="D9" s="19">
        <v>0</v>
      </c>
      <c r="E9" s="20">
        <v>0</v>
      </c>
      <c r="F9" s="21">
        <v>15</v>
      </c>
      <c r="G9" s="22">
        <v>78.75</v>
      </c>
      <c r="H9" s="23">
        <v>10</v>
      </c>
      <c r="I9" s="20">
        <v>198</v>
      </c>
      <c r="J9" s="19">
        <v>35</v>
      </c>
      <c r="K9" s="20">
        <v>157.5</v>
      </c>
      <c r="L9" s="19">
        <v>32.5</v>
      </c>
      <c r="M9" s="20">
        <v>798.83</v>
      </c>
      <c r="N9" s="23">
        <v>0</v>
      </c>
      <c r="O9" s="20">
        <v>0</v>
      </c>
      <c r="P9" s="23">
        <v>1385</v>
      </c>
      <c r="Q9" s="20">
        <v>448.6</v>
      </c>
      <c r="R9" s="19">
        <v>177</v>
      </c>
      <c r="S9" s="20">
        <v>5612.67</v>
      </c>
      <c r="T9" s="23">
        <v>400</v>
      </c>
      <c r="U9" s="20">
        <v>592.41</v>
      </c>
      <c r="V9" s="23">
        <v>225</v>
      </c>
      <c r="W9" s="20">
        <v>182.25</v>
      </c>
      <c r="X9" s="23">
        <v>0</v>
      </c>
      <c r="Y9" s="20">
        <v>0</v>
      </c>
      <c r="Z9" s="24">
        <v>0</v>
      </c>
      <c r="AA9" s="25">
        <v>0</v>
      </c>
    </row>
    <row r="10" spans="1:27" s="8" customFormat="1" x14ac:dyDescent="0.25">
      <c r="A10" s="18" t="s">
        <v>51</v>
      </c>
      <c r="B10" s="19">
        <v>25</v>
      </c>
      <c r="C10" s="20">
        <v>225</v>
      </c>
      <c r="D10" s="19">
        <v>0</v>
      </c>
      <c r="E10" s="20">
        <v>0</v>
      </c>
      <c r="F10" s="21">
        <v>0</v>
      </c>
      <c r="G10" s="22">
        <v>0</v>
      </c>
      <c r="H10" s="23">
        <v>3</v>
      </c>
      <c r="I10" s="20">
        <v>59.4</v>
      </c>
      <c r="J10" s="19">
        <v>0</v>
      </c>
      <c r="K10" s="20">
        <v>0</v>
      </c>
      <c r="L10" s="19">
        <v>0</v>
      </c>
      <c r="M10" s="20">
        <v>0</v>
      </c>
      <c r="N10" s="19">
        <v>0</v>
      </c>
      <c r="O10" s="20">
        <v>0</v>
      </c>
      <c r="P10" s="19">
        <v>200</v>
      </c>
      <c r="Q10" s="20">
        <v>65.38</v>
      </c>
      <c r="R10" s="19">
        <v>50</v>
      </c>
      <c r="S10" s="20">
        <v>2520</v>
      </c>
      <c r="T10" s="23">
        <v>200</v>
      </c>
      <c r="U10" s="20">
        <v>297</v>
      </c>
      <c r="V10" s="23">
        <v>200</v>
      </c>
      <c r="W10" s="20">
        <v>162</v>
      </c>
      <c r="X10" s="23">
        <v>0</v>
      </c>
      <c r="Y10" s="20">
        <v>0</v>
      </c>
      <c r="Z10" s="24">
        <v>0</v>
      </c>
      <c r="AA10" s="25">
        <v>0</v>
      </c>
    </row>
    <row r="11" spans="1:27" s="8" customFormat="1" x14ac:dyDescent="0.25">
      <c r="A11" s="18" t="s">
        <v>52</v>
      </c>
      <c r="B11" s="19">
        <v>50</v>
      </c>
      <c r="C11" s="20">
        <v>450</v>
      </c>
      <c r="D11" s="19">
        <v>0</v>
      </c>
      <c r="E11" s="20">
        <v>0</v>
      </c>
      <c r="F11" s="21">
        <v>10</v>
      </c>
      <c r="G11" s="22">
        <v>54.6</v>
      </c>
      <c r="H11" s="23">
        <v>0</v>
      </c>
      <c r="I11" s="20">
        <v>0</v>
      </c>
      <c r="J11" s="19">
        <v>0</v>
      </c>
      <c r="K11" s="20">
        <v>0</v>
      </c>
      <c r="L11" s="19">
        <v>9</v>
      </c>
      <c r="M11" s="20">
        <v>221.22</v>
      </c>
      <c r="N11" s="19">
        <v>8</v>
      </c>
      <c r="O11" s="20">
        <v>150.4</v>
      </c>
      <c r="P11" s="19">
        <v>1830</v>
      </c>
      <c r="Q11" s="20">
        <v>592.74</v>
      </c>
      <c r="R11" s="19">
        <v>212</v>
      </c>
      <c r="S11" s="20">
        <v>9937.2000000000007</v>
      </c>
      <c r="T11" s="23">
        <v>250</v>
      </c>
      <c r="U11" s="20">
        <v>763.3</v>
      </c>
      <c r="V11" s="23">
        <v>960</v>
      </c>
      <c r="W11" s="20">
        <v>777.6</v>
      </c>
      <c r="X11" s="23">
        <v>12</v>
      </c>
      <c r="Y11" s="20">
        <v>427.68</v>
      </c>
      <c r="Z11" s="24">
        <v>0</v>
      </c>
      <c r="AA11" s="25">
        <v>0</v>
      </c>
    </row>
    <row r="12" spans="1:27" s="8" customFormat="1" x14ac:dyDescent="0.25">
      <c r="A12" s="18" t="s">
        <v>56</v>
      </c>
      <c r="B12" s="19">
        <v>398</v>
      </c>
      <c r="C12" s="20">
        <v>3342.2</v>
      </c>
      <c r="D12" s="19">
        <v>456</v>
      </c>
      <c r="E12" s="20">
        <v>2776.98</v>
      </c>
      <c r="F12" s="21">
        <v>171</v>
      </c>
      <c r="G12" s="22">
        <v>903.21</v>
      </c>
      <c r="H12" s="23">
        <v>133</v>
      </c>
      <c r="I12" s="20">
        <v>2561.79</v>
      </c>
      <c r="J12" s="19">
        <v>1173</v>
      </c>
      <c r="K12" s="20">
        <v>4780.32</v>
      </c>
      <c r="L12" s="19">
        <v>55</v>
      </c>
      <c r="M12" s="20">
        <v>1230.1300000000001</v>
      </c>
      <c r="N12" s="19">
        <v>1069</v>
      </c>
      <c r="O12" s="20">
        <v>7125.58</v>
      </c>
      <c r="P12" s="19">
        <v>8667</v>
      </c>
      <c r="Q12" s="20">
        <v>2452.7399999999998</v>
      </c>
      <c r="R12" s="19">
        <v>161</v>
      </c>
      <c r="S12" s="20">
        <v>5369.43</v>
      </c>
      <c r="T12" s="23">
        <v>106</v>
      </c>
      <c r="U12" s="20">
        <v>985.88</v>
      </c>
      <c r="V12" s="23">
        <v>20</v>
      </c>
      <c r="W12" s="20">
        <v>16.2</v>
      </c>
      <c r="X12" s="23">
        <v>58</v>
      </c>
      <c r="Y12" s="20">
        <v>2191.44</v>
      </c>
      <c r="Z12" s="26">
        <v>325</v>
      </c>
      <c r="AA12" s="17">
        <v>1467.07</v>
      </c>
    </row>
    <row r="13" spans="1:27" s="8" customFormat="1" ht="15.75" thickBot="1" x14ac:dyDescent="0.3">
      <c r="A13" s="10" t="s">
        <v>53</v>
      </c>
      <c r="B13" s="11">
        <f t="shared" ref="B13:Y13" si="0">SUM(B8:B12)</f>
        <v>957</v>
      </c>
      <c r="C13" s="12">
        <f t="shared" si="0"/>
        <v>8127.8099999999995</v>
      </c>
      <c r="D13" s="11">
        <f t="shared" si="0"/>
        <v>456</v>
      </c>
      <c r="E13" s="12">
        <f t="shared" si="0"/>
        <v>2776.98</v>
      </c>
      <c r="F13" s="13">
        <f>SUM(F8:F12)</f>
        <v>271</v>
      </c>
      <c r="G13" s="14">
        <f>SUM(G8:G12)</f>
        <v>1430.31</v>
      </c>
      <c r="H13" s="11">
        <f t="shared" si="0"/>
        <v>146</v>
      </c>
      <c r="I13" s="12">
        <f t="shared" si="0"/>
        <v>2819.19</v>
      </c>
      <c r="J13" s="11">
        <f t="shared" si="0"/>
        <v>1296</v>
      </c>
      <c r="K13" s="11">
        <f t="shared" si="0"/>
        <v>5333.82</v>
      </c>
      <c r="L13" s="11">
        <f t="shared" si="0"/>
        <v>96.5</v>
      </c>
      <c r="M13" s="11">
        <f t="shared" si="0"/>
        <v>2250.1800000000003</v>
      </c>
      <c r="N13" s="11">
        <f t="shared" si="0"/>
        <v>1077</v>
      </c>
      <c r="O13" s="12">
        <f t="shared" si="0"/>
        <v>7275.98</v>
      </c>
      <c r="P13" s="11">
        <f t="shared" si="0"/>
        <v>15712</v>
      </c>
      <c r="Q13" s="12">
        <f t="shared" si="0"/>
        <v>4719.05</v>
      </c>
      <c r="R13" s="11">
        <f t="shared" si="0"/>
        <v>800</v>
      </c>
      <c r="S13" s="11">
        <f t="shared" si="0"/>
        <v>33519.300000000003</v>
      </c>
      <c r="T13" s="11">
        <f t="shared" si="0"/>
        <v>1156</v>
      </c>
      <c r="U13" s="11">
        <f t="shared" si="0"/>
        <v>2935.5899999999997</v>
      </c>
      <c r="V13" s="11">
        <f t="shared" si="0"/>
        <v>1435</v>
      </c>
      <c r="W13" s="12">
        <f t="shared" si="0"/>
        <v>1162.3500000000001</v>
      </c>
      <c r="X13" s="11">
        <f t="shared" si="0"/>
        <v>70</v>
      </c>
      <c r="Y13" s="12">
        <f t="shared" si="0"/>
        <v>2619.12</v>
      </c>
      <c r="Z13" s="15">
        <f t="shared" ref="Z13:AA13" si="1">SUM(Z8:Z12)</f>
        <v>325</v>
      </c>
      <c r="AA13" s="16">
        <f t="shared" si="1"/>
        <v>1467.07</v>
      </c>
    </row>
    <row r="14" spans="1:27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2023-06-05T07:25:12Z</dcterms:modified>
</cp:coreProperties>
</file>