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U71" i="1"/>
  <c r="U144"/>
  <c r="U83"/>
  <c r="U72"/>
  <c r="U123" s="1"/>
</calcChain>
</file>

<file path=xl/sharedStrings.xml><?xml version="1.0" encoding="utf-8"?>
<sst xmlns="http://schemas.openxmlformats.org/spreadsheetml/2006/main" count="290" uniqueCount="153">
  <si>
    <t/>
  </si>
  <si>
    <t>Nume</t>
  </si>
  <si>
    <t>Cod</t>
  </si>
  <si>
    <t>Eco k2</t>
  </si>
  <si>
    <t>Proiect</t>
  </si>
  <si>
    <t>RESURSE TOTALE</t>
  </si>
  <si>
    <t>Funcţia F3</t>
  </si>
  <si>
    <t>Activitatea P3</t>
  </si>
  <si>
    <t>Codul economic K6</t>
  </si>
  <si>
    <t>TOTAL</t>
  </si>
  <si>
    <t>F3</t>
  </si>
  <si>
    <t>Programul</t>
  </si>
  <si>
    <t>Subprogramul</t>
  </si>
  <si>
    <t>Scopul</t>
  </si>
  <si>
    <t>Obiectivul</t>
  </si>
  <si>
    <t>D II. Indicatorii de performanţă</t>
  </si>
  <si>
    <t>Codul</t>
  </si>
  <si>
    <t>Activitatea (P3)</t>
  </si>
  <si>
    <t>Codul proiectului - Numele</t>
  </si>
  <si>
    <t>A. Sinteza resurselor şi cheltuielilor, mii lei</t>
  </si>
  <si>
    <t xml:space="preserve">I. RESURSE, total </t>
  </si>
  <si>
    <t>II. CHELTUIELI, total</t>
  </si>
  <si>
    <t>Resurse generale</t>
  </si>
  <si>
    <t>Resurse colectate</t>
  </si>
  <si>
    <t>Recurente</t>
  </si>
  <si>
    <t>Investiţii capitale</t>
  </si>
  <si>
    <t>Cheltuieli (r/c), Resurse (S3)</t>
  </si>
  <si>
    <t>Suma</t>
  </si>
  <si>
    <t>B. Resurse colectate de autorităţi/instituţii, mii lei</t>
  </si>
  <si>
    <t>Denumirea</t>
  </si>
  <si>
    <t>Sursa (S5)</t>
  </si>
  <si>
    <t>Sursa (S6)</t>
  </si>
  <si>
    <t>Activitatea P3 (7xx)</t>
  </si>
  <si>
    <t>Resurse interne</t>
  </si>
  <si>
    <t>x</t>
  </si>
  <si>
    <t>Resurse externe</t>
  </si>
  <si>
    <t>......</t>
  </si>
  <si>
    <t>C. Programele pe cheltuieli</t>
  </si>
  <si>
    <t xml:space="preserve"> I. Informaţie generală</t>
  </si>
  <si>
    <t>Descriere succintă</t>
  </si>
  <si>
    <t>II. Indicatori de performanţă</t>
  </si>
  <si>
    <t>Categoria</t>
  </si>
  <si>
    <t>Unitatea de măsură</t>
  </si>
  <si>
    <t>Valoare</t>
  </si>
  <si>
    <t>III. Cheltuieli, mii lei</t>
  </si>
  <si>
    <t>ECO (k4 - Org1/k6 - Org2)</t>
  </si>
  <si>
    <t>D. Limitele de investiţii capitale, mii lei</t>
  </si>
  <si>
    <t>Subprogramul P1P2</t>
  </si>
  <si>
    <t>Data:______________________________</t>
  </si>
  <si>
    <t xml:space="preserve">Sursa </t>
  </si>
  <si>
    <t xml:space="preserve">APL </t>
  </si>
  <si>
    <t>Instituţia bugetară intermediară</t>
  </si>
  <si>
    <t xml:space="preserve">Instituţia bugetară </t>
  </si>
  <si>
    <t>Aprobat:</t>
  </si>
  <si>
    <t>___________________</t>
  </si>
  <si>
    <t>(Semnătura)</t>
  </si>
  <si>
    <t>(Executor principal/secundar  de buget)                 (Numele, prenumele)</t>
  </si>
  <si>
    <t>_________________________________        ___________________</t>
  </si>
  <si>
    <t>L.Ş.                             "___"_______________20___</t>
  </si>
  <si>
    <t>Bugetul local de nivelul 2</t>
  </si>
  <si>
    <t>0921</t>
  </si>
  <si>
    <t>r/3</t>
  </si>
  <si>
    <t>Consiliul Raional Anenii Noi</t>
  </si>
  <si>
    <t>Direcție Educație Anenii Noi</t>
  </si>
  <si>
    <t>Gimnaziul Tintareni</t>
  </si>
  <si>
    <t>01465</t>
  </si>
  <si>
    <t>Cheltuieli de personal</t>
  </si>
  <si>
    <t>Bunuri si servicii</t>
  </si>
  <si>
    <t>Prestatii sociale</t>
  </si>
  <si>
    <t>Mijloace fixe</t>
  </si>
  <si>
    <t>Stocuri de materiale circulante</t>
  </si>
  <si>
    <t>Învăţământ gimnazial.</t>
  </si>
  <si>
    <t>Învăţămînt  gimnazial</t>
  </si>
  <si>
    <t>Remunerarea muncii</t>
  </si>
  <si>
    <t>Salariul de baza</t>
  </si>
  <si>
    <t>Sporuri si suplimente la salariul de baza</t>
  </si>
  <si>
    <t>Premieri</t>
  </si>
  <si>
    <t>Contributii de asigurari sociale de stat obligatorii</t>
  </si>
  <si>
    <t>Prime de asigurare obligatorie de asistenta medicala achitate de angajatori pe teritoriul tarii</t>
  </si>
  <si>
    <t xml:space="preserve">Prime de asigurare obligatorie de asistenta medicala </t>
  </si>
  <si>
    <t>Servicii</t>
  </si>
  <si>
    <t>Energie electrica</t>
  </si>
  <si>
    <t>Servicii energetice si comunale</t>
  </si>
  <si>
    <t>Gaze</t>
  </si>
  <si>
    <t>Apa si canalizare</t>
  </si>
  <si>
    <t>Alte servicii comunale</t>
  </si>
  <si>
    <t>Servicii informaţionale şi de telecomunicaţii</t>
  </si>
  <si>
    <t>Servicii informationale</t>
  </si>
  <si>
    <t>Servicii de telecomunicatii</t>
  </si>
  <si>
    <t>Servicii de transport</t>
  </si>
  <si>
    <t>Servicii de reparatii curente</t>
  </si>
  <si>
    <t>Deplasari de serviciu in interiorul tarii</t>
  </si>
  <si>
    <t>Formare profesionala</t>
  </si>
  <si>
    <t>Deplasari de serviciu</t>
  </si>
  <si>
    <t>Servicii neatribuite altor aliniate</t>
  </si>
  <si>
    <t>Alte servicii</t>
  </si>
  <si>
    <t>Servicii bancare</t>
  </si>
  <si>
    <t>Servicii postale</t>
  </si>
  <si>
    <t>Indemnizatii pentru incapacitatea temporara de munca achitate din mijloacele financiare ale angajatorului</t>
  </si>
  <si>
    <t>Majorarea valorii maşinilor şi utilajelor</t>
  </si>
  <si>
    <t>Procurarea maşinilor şi utilajelor</t>
  </si>
  <si>
    <t xml:space="preserve">Majorarea valorii uneltelor şi sculelor, inventarului de producere şi gospodăresc </t>
  </si>
  <si>
    <t xml:space="preserve">Procurarea uneltelor şi sculelor, inventarului de producere   şi gospodăresc </t>
  </si>
  <si>
    <t>Procurarea produselor alimentare</t>
  </si>
  <si>
    <t>Procurarea medicamentelor şi materialelor sanitare</t>
  </si>
  <si>
    <t>Procurarea materialelor pentru scopuri didactice, ştiinţifice şi alte scopuri</t>
  </si>
  <si>
    <t>Procurarea materialelor de construcţie</t>
  </si>
  <si>
    <t>Procurarea accesoriilor de pat, îmbrăcămintei, încălţămintei</t>
  </si>
  <si>
    <t xml:space="preserve">Procurarea  altor materiale </t>
  </si>
  <si>
    <t>De rezultat</t>
  </si>
  <si>
    <t>De eficienţă</t>
  </si>
  <si>
    <t>De produs</t>
  </si>
  <si>
    <t>Şef serviciul economico-financiar/_Zinaida Bunescu_/   ________________________/</t>
  </si>
  <si>
    <t>Conducător/_Angela  MAGUREAN/   ________________________/</t>
  </si>
  <si>
    <t>Învăţămînt</t>
  </si>
  <si>
    <t xml:space="preserve">%                                                                                                    </t>
  </si>
  <si>
    <t>r1</t>
  </si>
  <si>
    <t>r2</t>
  </si>
  <si>
    <t>o1</t>
  </si>
  <si>
    <t>o2</t>
  </si>
  <si>
    <t xml:space="preserve">mii lei            </t>
  </si>
  <si>
    <t xml:space="preserve">Cheltueli medii de instruire a unui elev                  </t>
  </si>
  <si>
    <t>e1</t>
  </si>
  <si>
    <t>e2</t>
  </si>
  <si>
    <t>unităţi</t>
  </si>
  <si>
    <t xml:space="preserve">Numărul de elevi înrolaţi                                           </t>
  </si>
  <si>
    <t xml:space="preserve">unităţi                         </t>
  </si>
  <si>
    <t>r3</t>
  </si>
  <si>
    <t>00201</t>
  </si>
  <si>
    <t>Majorarea valorii  medicamentelor şi materialelor sanitare</t>
  </si>
  <si>
    <t>Majorarea valorii materialelor pentru scopuri didactice, ştiinţifice şi alte scopuri</t>
  </si>
  <si>
    <t>Majorarea valorii materialelor de uz gospodăresc şi rechizitelor de birou</t>
  </si>
  <si>
    <t>Majorarea valorii materialelor de construcţie</t>
  </si>
  <si>
    <t>Majorarea valorii accesoriilor de pat, îmbrăcămintei, încălţămintei</t>
  </si>
  <si>
    <t>Majorarea valorii altor materiale</t>
  </si>
  <si>
    <t>Majorarea valorii  produselor alimentare</t>
  </si>
  <si>
    <t>Cheltuieli, total</t>
  </si>
  <si>
    <t>Repartizarea bugetului pe anul 2017</t>
  </si>
  <si>
    <t>Studii gimnaziale,asigurarea accesului la o educatie de calitate,dezvoltarea competentelor,aptitudiilor de comunicare fundamentale în formarea personalității,orientarea catre treapta  liceală de învațămint</t>
  </si>
  <si>
    <t xml:space="preserve">1. Instruirea in mediu a 278 elevi anual;
2. Creşterea ponderii  elevilor care susțin examenele de absolvire pina la 95 %;
3. Asigurarea accesului la o educație de calitate,inclusiv pentru persoanele cu cerinţe educaţionale speciale .
4. Implementarea avansată a tehnologiilor informaţionale în procesul de instruire a elevilor;
</t>
  </si>
  <si>
    <t>Subprogramul include activităţile de asigurare a procesului de instruire,întreținere,reparația edificiului,monitorizarea procesului,asigurarea activității continue,consolidarea bazei tehnico-materiale,dezvoltarea serviciilor de educație incluzivă.</t>
  </si>
  <si>
    <t xml:space="preserve">Ponderea elevilor care susțin examenele de absolvire                      </t>
  </si>
  <si>
    <t>Rata calității rezultatelor școlare ale elevilor</t>
  </si>
  <si>
    <t>Ponderea elevilor școlarizațiîn localitate</t>
  </si>
  <si>
    <t>Numarul total de clase</t>
  </si>
  <si>
    <t>o3</t>
  </si>
  <si>
    <t>Numarul de absolvenți</t>
  </si>
  <si>
    <t>unități</t>
  </si>
  <si>
    <t xml:space="preserve">Rata cadru didactic/ elev                                           </t>
  </si>
  <si>
    <t>Ajutor material</t>
  </si>
  <si>
    <t>Incasari de la prestarea serviciilor cu plata</t>
  </si>
  <si>
    <t>Plata pentru locațiunea bunirilor patrimoniului public</t>
  </si>
  <si>
    <t>00448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</si>
</sst>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8"/>
      <color rgb="FFFFFFFF"/>
      <name val="Tahoma"/>
    </font>
    <font>
      <b/>
      <sz val="12"/>
      <color rgb="FF00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0"/>
      <name val="Times New Roman"/>
      <family val="1"/>
    </font>
    <font>
      <sz val="10"/>
      <color rgb="FFFFFFFF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0"/>
      <color rgb="FFFFFFFF"/>
      <name val="Tahoma"/>
      <family val="2"/>
      <charset val="204"/>
    </font>
    <font>
      <sz val="12"/>
      <name val="Times New Roman"/>
      <family val="1"/>
      <charset val="204"/>
    </font>
    <font>
      <sz val="8"/>
      <color rgb="FFFFFFFF"/>
      <name val="Tahoma"/>
    </font>
    <font>
      <b/>
      <sz val="8"/>
      <color rgb="FFFFFFFF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ACD32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ACD32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3" fillId="0" borderId="49"/>
    <xf numFmtId="0" fontId="13" fillId="0" borderId="49"/>
  </cellStyleXfs>
  <cellXfs count="251"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49" xfId="0" applyFont="1" applyFill="1" applyBorder="1" applyAlignment="1">
      <alignment horizontal="left" vertical="top" wrapText="1"/>
    </xf>
    <xf numFmtId="0" fontId="3" fillId="4" borderId="49" xfId="0" applyFont="1" applyFill="1" applyBorder="1" applyAlignment="1">
      <alignment horizontal="left" vertical="top" wrapText="1"/>
    </xf>
    <xf numFmtId="0" fontId="1" fillId="33" borderId="14" xfId="0" applyFont="1" applyFill="1" applyBorder="1" applyAlignment="1">
      <alignment horizontal="right" vertical="top" wrapText="1"/>
    </xf>
    <xf numFmtId="0" fontId="1" fillId="16" borderId="19" xfId="0" applyFont="1" applyFill="1" applyBorder="1" applyAlignment="1">
      <alignment horizontal="center" vertical="center" wrapText="1"/>
    </xf>
    <xf numFmtId="0" fontId="1" fillId="16" borderId="51" xfId="0" applyFont="1" applyFill="1" applyBorder="1" applyAlignment="1">
      <alignment horizontal="center" vertical="center" wrapText="1"/>
    </xf>
    <xf numFmtId="0" fontId="1" fillId="15" borderId="48" xfId="0" applyFont="1" applyFill="1" applyBorder="1" applyAlignment="1">
      <alignment horizontal="center" vertical="center" wrapText="1"/>
    </xf>
    <xf numFmtId="0" fontId="3" fillId="33" borderId="23" xfId="0" applyFont="1" applyFill="1" applyBorder="1" applyAlignment="1">
      <alignment horizontal="left" vertical="top" wrapText="1"/>
    </xf>
    <xf numFmtId="0" fontId="3" fillId="33" borderId="28" xfId="0" applyFont="1" applyFill="1" applyBorder="1" applyAlignment="1">
      <alignment horizontal="center" vertical="top" wrapText="1"/>
    </xf>
    <xf numFmtId="0" fontId="3" fillId="33" borderId="34" xfId="0" applyFont="1" applyFill="1" applyBorder="1" applyAlignment="1">
      <alignment horizontal="center" vertical="top" wrapText="1"/>
    </xf>
    <xf numFmtId="0" fontId="3" fillId="33" borderId="35" xfId="0" applyFont="1" applyFill="1" applyBorder="1" applyAlignment="1">
      <alignment horizontal="right" vertical="top" wrapText="1"/>
    </xf>
    <xf numFmtId="0" fontId="3" fillId="10" borderId="10" xfId="0" applyFont="1" applyFill="1" applyBorder="1" applyAlignment="1">
      <alignment horizontal="center" vertical="top" wrapText="1"/>
    </xf>
    <xf numFmtId="0" fontId="3" fillId="19" borderId="37" xfId="0" applyFont="1" applyFill="1" applyBorder="1" applyAlignment="1">
      <alignment horizontal="right" vertical="top" wrapText="1"/>
    </xf>
    <xf numFmtId="0" fontId="1" fillId="24" borderId="49" xfId="0" applyFont="1" applyFill="1" applyBorder="1" applyAlignment="1">
      <alignment horizontal="left" vertical="center" wrapText="1"/>
    </xf>
    <xf numFmtId="0" fontId="3" fillId="32" borderId="49" xfId="0" applyFont="1" applyFill="1" applyBorder="1" applyAlignment="1">
      <alignment horizontal="left" vertical="top" wrapText="1"/>
    </xf>
    <xf numFmtId="0" fontId="3" fillId="30" borderId="51" xfId="0" applyFont="1" applyFill="1" applyBorder="1" applyAlignment="1">
      <alignment horizontal="center" vertical="center" wrapText="1"/>
    </xf>
    <xf numFmtId="0" fontId="3" fillId="26" borderId="42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3" fillId="22" borderId="38" xfId="0" applyFont="1" applyFill="1" applyBorder="1" applyAlignment="1">
      <alignment horizontal="center" vertical="top" wrapText="1"/>
    </xf>
    <xf numFmtId="0" fontId="1" fillId="29" borderId="45" xfId="0" applyFont="1" applyFill="1" applyBorder="1" applyAlignment="1">
      <alignment horizontal="center" vertical="center" wrapText="1"/>
    </xf>
    <xf numFmtId="0" fontId="1" fillId="33" borderId="46" xfId="0" applyFont="1" applyFill="1" applyBorder="1" applyAlignment="1">
      <alignment horizontal="center" vertical="center" wrapText="1"/>
    </xf>
    <xf numFmtId="0" fontId="1" fillId="33" borderId="47" xfId="0" applyFont="1" applyFill="1" applyBorder="1" applyAlignment="1">
      <alignment horizontal="center" vertical="center" wrapText="1"/>
    </xf>
    <xf numFmtId="0" fontId="1" fillId="33" borderId="46" xfId="0" applyFont="1" applyFill="1" applyBorder="1" applyAlignment="1">
      <alignment horizontal="left" vertical="top" wrapText="1"/>
    </xf>
    <xf numFmtId="0" fontId="1" fillId="33" borderId="47" xfId="0" applyFont="1" applyFill="1" applyBorder="1" applyAlignment="1">
      <alignment horizontal="right" vertical="top" wrapText="1"/>
    </xf>
    <xf numFmtId="0" fontId="2" fillId="33" borderId="0" xfId="0" applyFont="1" applyFill="1" applyAlignment="1">
      <alignment horizontal="left" vertical="top" wrapText="1"/>
    </xf>
    <xf numFmtId="0" fontId="3" fillId="21" borderId="48" xfId="0" applyFont="1" applyFill="1" applyBorder="1" applyAlignment="1">
      <alignment horizontal="left" vertical="top" wrapText="1"/>
    </xf>
    <xf numFmtId="0" fontId="8" fillId="2" borderId="58" xfId="0" applyFont="1" applyFill="1" applyBorder="1" applyAlignment="1">
      <alignment horizontal="left" vertical="top" wrapText="1"/>
    </xf>
    <xf numFmtId="0" fontId="8" fillId="2" borderId="59" xfId="0" applyFont="1" applyFill="1" applyBorder="1" applyAlignment="1">
      <alignment horizontal="left" vertical="top" wrapText="1"/>
    </xf>
    <xf numFmtId="0" fontId="8" fillId="2" borderId="49" xfId="0" applyFont="1" applyFill="1" applyBorder="1" applyAlignment="1">
      <alignment horizontal="left" vertical="top" wrapText="1"/>
    </xf>
    <xf numFmtId="0" fontId="8" fillId="2" borderId="63" xfId="0" applyFont="1" applyFill="1" applyBorder="1" applyAlignment="1">
      <alignment horizontal="left" vertical="top" wrapText="1"/>
    </xf>
    <xf numFmtId="0" fontId="8" fillId="2" borderId="64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center" vertical="top" wrapText="1"/>
    </xf>
    <xf numFmtId="0" fontId="3" fillId="25" borderId="48" xfId="0" applyFont="1" applyFill="1" applyBorder="1" applyAlignment="1">
      <alignment horizontal="center" vertical="center" wrapText="1"/>
    </xf>
    <xf numFmtId="0" fontId="3" fillId="26" borderId="48" xfId="0" applyFont="1" applyFill="1" applyBorder="1" applyAlignment="1">
      <alignment horizontal="center" vertical="center" wrapText="1"/>
    </xf>
    <xf numFmtId="0" fontId="3" fillId="22" borderId="48" xfId="0" applyFont="1" applyFill="1" applyBorder="1" applyAlignment="1">
      <alignment horizontal="center" vertical="top" wrapText="1"/>
    </xf>
    <xf numFmtId="164" fontId="3" fillId="22" borderId="48" xfId="0" applyNumberFormat="1" applyFont="1" applyFill="1" applyBorder="1" applyAlignment="1">
      <alignment horizontal="center" vertical="top" wrapText="1"/>
    </xf>
    <xf numFmtId="164" fontId="3" fillId="22" borderId="38" xfId="0" applyNumberFormat="1" applyFont="1" applyFill="1" applyBorder="1" applyAlignment="1">
      <alignment horizontal="center" vertical="top" wrapText="1"/>
    </xf>
    <xf numFmtId="164" fontId="1" fillId="22" borderId="38" xfId="0" applyNumberFormat="1" applyFont="1" applyFill="1" applyBorder="1" applyAlignment="1">
      <alignment horizontal="center" vertical="top" wrapText="1"/>
    </xf>
    <xf numFmtId="0" fontId="1" fillId="22" borderId="38" xfId="0" applyFont="1" applyFill="1" applyBorder="1" applyAlignment="1">
      <alignment horizontal="center" vertical="top" wrapText="1"/>
    </xf>
    <xf numFmtId="0" fontId="1" fillId="22" borderId="48" xfId="0" applyFont="1" applyFill="1" applyBorder="1" applyAlignment="1">
      <alignment horizontal="center" vertical="top" wrapText="1"/>
    </xf>
    <xf numFmtId="0" fontId="3" fillId="25" borderId="51" xfId="0" applyFont="1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 vertical="center" wrapText="1"/>
    </xf>
    <xf numFmtId="49" fontId="3" fillId="21" borderId="48" xfId="0" applyNumberFormat="1" applyFont="1" applyFill="1" applyBorder="1" applyAlignment="1">
      <alignment horizontal="center" vertical="top" wrapText="1"/>
    </xf>
    <xf numFmtId="0" fontId="3" fillId="21" borderId="48" xfId="0" applyFont="1" applyFill="1" applyBorder="1" applyAlignment="1">
      <alignment horizontal="center" vertical="top" wrapText="1"/>
    </xf>
    <xf numFmtId="0" fontId="3" fillId="9" borderId="51" xfId="0" applyFont="1" applyFill="1" applyBorder="1" applyAlignment="1">
      <alignment horizontal="left" vertical="top" wrapText="1"/>
    </xf>
    <xf numFmtId="0" fontId="3" fillId="9" borderId="45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left" vertical="top" wrapText="1"/>
    </xf>
    <xf numFmtId="0" fontId="1" fillId="9" borderId="51" xfId="0" applyFont="1" applyFill="1" applyBorder="1" applyAlignment="1">
      <alignment horizontal="left" vertical="top" wrapText="1"/>
    </xf>
    <xf numFmtId="0" fontId="14" fillId="2" borderId="45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3" fillId="22" borderId="38" xfId="0" applyFont="1" applyFill="1" applyBorder="1" applyAlignment="1">
      <alignment horizontal="center" vertical="top" wrapText="1"/>
    </xf>
    <xf numFmtId="0" fontId="3" fillId="9" borderId="51" xfId="0" applyFont="1" applyFill="1" applyBorder="1" applyAlignment="1">
      <alignment horizontal="center" vertical="top" wrapText="1"/>
    </xf>
    <xf numFmtId="0" fontId="3" fillId="9" borderId="45" xfId="0" applyFont="1" applyFill="1" applyBorder="1" applyAlignment="1">
      <alignment horizontal="center" vertical="top" wrapText="1"/>
    </xf>
    <xf numFmtId="0" fontId="3" fillId="9" borderId="17" xfId="0" applyFont="1" applyFill="1" applyBorder="1" applyAlignment="1">
      <alignment horizontal="center" vertical="top" wrapText="1"/>
    </xf>
    <xf numFmtId="49" fontId="3" fillId="22" borderId="51" xfId="0" applyNumberFormat="1" applyFont="1" applyFill="1" applyBorder="1" applyAlignment="1">
      <alignment horizontal="center" vertical="top" wrapText="1"/>
    </xf>
    <xf numFmtId="49" fontId="3" fillId="22" borderId="17" xfId="0" applyNumberFormat="1" applyFont="1" applyFill="1" applyBorder="1" applyAlignment="1">
      <alignment horizontal="center" vertical="top" wrapText="1"/>
    </xf>
    <xf numFmtId="0" fontId="1" fillId="8" borderId="48" xfId="0" applyFont="1" applyFill="1" applyBorder="1" applyAlignment="1">
      <alignment horizontal="center" vertical="center" wrapText="1"/>
    </xf>
    <xf numFmtId="0" fontId="3" fillId="33" borderId="48" xfId="0" applyFont="1" applyFill="1" applyBorder="1" applyAlignment="1">
      <alignment horizontal="center" vertical="top" wrapText="1"/>
    </xf>
    <xf numFmtId="0" fontId="1" fillId="33" borderId="25" xfId="0" applyFont="1" applyFill="1" applyBorder="1" applyAlignment="1">
      <alignment horizontal="center" vertical="top" wrapText="1"/>
    </xf>
    <xf numFmtId="0" fontId="3" fillId="33" borderId="29" xfId="0" applyFont="1" applyFill="1" applyBorder="1" applyAlignment="1">
      <alignment horizontal="center" vertical="top" wrapText="1"/>
    </xf>
    <xf numFmtId="49" fontId="3" fillId="33" borderId="48" xfId="0" applyNumberFormat="1" applyFont="1" applyFill="1" applyBorder="1" applyAlignment="1">
      <alignment horizontal="center" vertical="top" wrapText="1"/>
    </xf>
    <xf numFmtId="49" fontId="3" fillId="33" borderId="31" xfId="0" applyNumberFormat="1" applyFont="1" applyFill="1" applyBorder="1" applyAlignment="1">
      <alignment horizontal="center" vertical="top" wrapText="1"/>
    </xf>
    <xf numFmtId="0" fontId="3" fillId="33" borderId="32" xfId="0" applyFont="1" applyFill="1" applyBorder="1" applyAlignment="1">
      <alignment horizontal="center" vertical="top" wrapText="1"/>
    </xf>
    <xf numFmtId="164" fontId="1" fillId="22" borderId="48" xfId="0" applyNumberFormat="1" applyFont="1" applyFill="1" applyBorder="1" applyAlignment="1">
      <alignment horizontal="center" vertical="top" wrapText="1"/>
    </xf>
    <xf numFmtId="0" fontId="3" fillId="33" borderId="51" xfId="0" applyFont="1" applyFill="1" applyBorder="1" applyAlignment="1">
      <alignment horizontal="center" vertical="center" wrapText="1"/>
    </xf>
    <xf numFmtId="0" fontId="3" fillId="33" borderId="45" xfId="0" applyFont="1" applyFill="1" applyBorder="1" applyAlignment="1">
      <alignment horizontal="center" vertical="center" wrapText="1"/>
    </xf>
    <xf numFmtId="0" fontId="3" fillId="33" borderId="17" xfId="0" applyFont="1" applyFill="1" applyBorder="1" applyAlignment="1">
      <alignment horizontal="center" vertical="center" wrapText="1"/>
    </xf>
    <xf numFmtId="0" fontId="3" fillId="33" borderId="51" xfId="0" applyFont="1" applyFill="1" applyBorder="1" applyAlignment="1">
      <alignment horizontal="center" vertical="top" wrapText="1"/>
    </xf>
    <xf numFmtId="0" fontId="3" fillId="33" borderId="45" xfId="0" applyFont="1" applyFill="1" applyBorder="1" applyAlignment="1">
      <alignment horizontal="center" vertical="top" wrapText="1"/>
    </xf>
    <xf numFmtId="0" fontId="3" fillId="33" borderId="17" xfId="0" applyFont="1" applyFill="1" applyBorder="1" applyAlignment="1">
      <alignment horizontal="center" vertical="top" wrapText="1"/>
    </xf>
    <xf numFmtId="0" fontId="1" fillId="22" borderId="53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3" fillId="9" borderId="51" xfId="0" applyFont="1" applyFill="1" applyBorder="1" applyAlignment="1">
      <alignment horizontal="left" vertical="top" wrapText="1"/>
    </xf>
    <xf numFmtId="0" fontId="3" fillId="9" borderId="45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left" vertical="top" wrapText="1"/>
    </xf>
    <xf numFmtId="49" fontId="1" fillId="22" borderId="38" xfId="0" applyNumberFormat="1" applyFont="1" applyFill="1" applyBorder="1" applyAlignment="1">
      <alignment horizontal="center" vertical="top" wrapText="1"/>
    </xf>
    <xf numFmtId="49" fontId="3" fillId="22" borderId="38" xfId="0" applyNumberFormat="1" applyFont="1" applyFill="1" applyBorder="1" applyAlignment="1">
      <alignment horizontal="center" vertical="top" wrapText="1"/>
    </xf>
    <xf numFmtId="49" fontId="1" fillId="22" borderId="51" xfId="0" applyNumberFormat="1" applyFont="1" applyFill="1" applyBorder="1" applyAlignment="1">
      <alignment horizontal="center" vertical="top" wrapText="1"/>
    </xf>
    <xf numFmtId="49" fontId="1" fillId="22" borderId="17" xfId="0" applyNumberFormat="1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left" vertical="top" wrapText="1"/>
    </xf>
    <xf numFmtId="0" fontId="3" fillId="9" borderId="9" xfId="0" applyFont="1" applyFill="1" applyBorder="1" applyAlignment="1">
      <alignment horizontal="left" vertical="top" wrapText="1"/>
    </xf>
    <xf numFmtId="0" fontId="1" fillId="9" borderId="51" xfId="0" applyFont="1" applyFill="1" applyBorder="1" applyAlignment="1">
      <alignment horizontal="center" vertical="top" wrapText="1"/>
    </xf>
    <xf numFmtId="0" fontId="1" fillId="9" borderId="45" xfId="0" applyFont="1" applyFill="1" applyBorder="1" applyAlignment="1">
      <alignment horizontal="center"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9" borderId="51" xfId="0" applyFont="1" applyFill="1" applyBorder="1" applyAlignment="1">
      <alignment horizontal="left" vertical="top" wrapText="1"/>
    </xf>
    <xf numFmtId="0" fontId="14" fillId="2" borderId="45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3" fillId="9" borderId="51" xfId="0" applyFont="1" applyFill="1" applyBorder="1" applyAlignment="1">
      <alignment horizontal="center" vertical="top" wrapText="1"/>
    </xf>
    <xf numFmtId="0" fontId="3" fillId="9" borderId="45" xfId="0" applyFont="1" applyFill="1" applyBorder="1" applyAlignment="1">
      <alignment horizontal="center" vertical="top" wrapText="1"/>
    </xf>
    <xf numFmtId="0" fontId="3" fillId="9" borderId="17" xfId="0" applyFont="1" applyFill="1" applyBorder="1" applyAlignment="1">
      <alignment horizontal="center" vertical="top" wrapText="1"/>
    </xf>
    <xf numFmtId="49" fontId="3" fillId="22" borderId="51" xfId="0" applyNumberFormat="1" applyFont="1" applyFill="1" applyBorder="1" applyAlignment="1">
      <alignment horizontal="center" vertical="top" wrapText="1"/>
    </xf>
    <xf numFmtId="49" fontId="3" fillId="22" borderId="17" xfId="0" applyNumberFormat="1" applyFont="1" applyFill="1" applyBorder="1" applyAlignment="1">
      <alignment horizontal="center" vertical="top" wrapText="1"/>
    </xf>
    <xf numFmtId="0" fontId="3" fillId="31" borderId="52" xfId="0" applyFont="1" applyFill="1" applyBorder="1" applyAlignment="1">
      <alignment horizontal="left" vertical="top" wrapText="1"/>
    </xf>
    <xf numFmtId="0" fontId="3" fillId="32" borderId="51" xfId="0" applyFont="1" applyFill="1" applyBorder="1" applyAlignment="1">
      <alignment horizontal="left" vertical="center" wrapText="1"/>
    </xf>
    <xf numFmtId="0" fontId="3" fillId="32" borderId="45" xfId="0" applyFont="1" applyFill="1" applyBorder="1" applyAlignment="1">
      <alignment horizontal="left" vertical="center" wrapText="1"/>
    </xf>
    <xf numFmtId="0" fontId="3" fillId="32" borderId="17" xfId="0" applyFont="1" applyFill="1" applyBorder="1" applyAlignment="1">
      <alignment horizontal="left" vertical="center" wrapText="1"/>
    </xf>
    <xf numFmtId="0" fontId="1" fillId="8" borderId="51" xfId="0" applyFont="1" applyFill="1" applyBorder="1" applyAlignment="1">
      <alignment horizontal="center" vertical="center" wrapText="1"/>
    </xf>
    <xf numFmtId="0" fontId="1" fillId="8" borderId="45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3" fillId="25" borderId="41" xfId="0" applyFont="1" applyFill="1" applyBorder="1" applyAlignment="1">
      <alignment horizontal="center" vertical="center" wrapText="1"/>
    </xf>
    <xf numFmtId="0" fontId="1" fillId="27" borderId="43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left" vertical="top" wrapText="1"/>
    </xf>
    <xf numFmtId="0" fontId="1" fillId="9" borderId="17" xfId="0" applyFont="1" applyFill="1" applyBorder="1" applyAlignment="1">
      <alignment horizontal="left" vertical="top" wrapText="1"/>
    </xf>
    <xf numFmtId="0" fontId="1" fillId="33" borderId="46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4" fillId="2" borderId="45" xfId="0" applyFont="1" applyFill="1" applyBorder="1" applyAlignment="1">
      <alignment horizontal="left" vertical="top" wrapText="1"/>
    </xf>
    <xf numFmtId="0" fontId="0" fillId="2" borderId="45" xfId="0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4" fillId="2" borderId="51" xfId="0" applyFont="1" applyFill="1" applyBorder="1" applyAlignment="1">
      <alignment horizontal="center" vertical="top" wrapText="1"/>
    </xf>
    <xf numFmtId="0" fontId="4" fillId="2" borderId="45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33" borderId="54" xfId="0" applyFont="1" applyFill="1" applyBorder="1" applyAlignment="1">
      <alignment horizontal="center" vertical="center" wrapText="1"/>
    </xf>
    <xf numFmtId="0" fontId="1" fillId="33" borderId="55" xfId="0" applyFont="1" applyFill="1" applyBorder="1" applyAlignment="1">
      <alignment horizontal="center" vertical="center" wrapText="1"/>
    </xf>
    <xf numFmtId="0" fontId="1" fillId="33" borderId="5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13" borderId="51" xfId="0" applyFont="1" applyFill="1" applyBorder="1" applyAlignment="1">
      <alignment horizontal="center" vertical="center" wrapText="1"/>
    </xf>
    <xf numFmtId="0" fontId="1" fillId="13" borderId="45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1" fillId="15" borderId="51" xfId="0" applyFont="1" applyFill="1" applyBorder="1" applyAlignment="1">
      <alignment horizontal="center" vertical="center" wrapText="1"/>
    </xf>
    <xf numFmtId="0" fontId="1" fillId="15" borderId="45" xfId="0" applyFont="1" applyFill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16" borderId="51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2" fillId="33" borderId="50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33" borderId="48" xfId="0" applyFont="1" applyFill="1" applyBorder="1" applyAlignment="1">
      <alignment horizontal="center" vertical="center" wrapText="1"/>
    </xf>
    <xf numFmtId="0" fontId="3" fillId="32" borderId="51" xfId="1" applyFont="1" applyFill="1" applyBorder="1" applyAlignment="1">
      <alignment horizontal="left" vertical="top" wrapText="1"/>
    </xf>
    <xf numFmtId="0" fontId="3" fillId="32" borderId="45" xfId="1" applyFont="1" applyFill="1" applyBorder="1" applyAlignment="1">
      <alignment horizontal="left" vertical="top" wrapText="1"/>
    </xf>
    <xf numFmtId="0" fontId="3" fillId="32" borderId="17" xfId="1" applyFont="1" applyFill="1" applyBorder="1" applyAlignment="1">
      <alignment horizontal="left" vertical="top" wrapText="1"/>
    </xf>
    <xf numFmtId="0" fontId="3" fillId="32" borderId="51" xfId="2" applyFont="1" applyFill="1" applyBorder="1" applyAlignment="1">
      <alignment horizontal="left" vertical="top" wrapText="1"/>
    </xf>
    <xf numFmtId="0" fontId="3" fillId="32" borderId="45" xfId="2" applyFont="1" applyFill="1" applyBorder="1" applyAlignment="1">
      <alignment horizontal="left" vertical="top" wrapText="1"/>
    </xf>
    <xf numFmtId="0" fontId="3" fillId="32" borderId="17" xfId="2" applyFont="1" applyFill="1" applyBorder="1" applyAlignment="1">
      <alignment horizontal="left" vertical="top" wrapText="1"/>
    </xf>
    <xf numFmtId="0" fontId="3" fillId="33" borderId="7" xfId="0" applyFont="1" applyFill="1" applyBorder="1" applyAlignment="1">
      <alignment horizontal="left" vertical="top" wrapText="1"/>
    </xf>
    <xf numFmtId="0" fontId="3" fillId="33" borderId="8" xfId="0" applyFont="1" applyFill="1" applyBorder="1" applyAlignment="1">
      <alignment horizontal="left" vertical="top" wrapText="1" indent="1"/>
    </xf>
    <xf numFmtId="0" fontId="3" fillId="33" borderId="45" xfId="0" applyFont="1" applyFill="1" applyBorder="1" applyAlignment="1">
      <alignment horizontal="right" vertical="top" wrapText="1"/>
    </xf>
    <xf numFmtId="0" fontId="3" fillId="33" borderId="17" xfId="0" applyFont="1" applyFill="1" applyBorder="1" applyAlignment="1">
      <alignment horizontal="right" vertical="top" wrapText="1"/>
    </xf>
    <xf numFmtId="0" fontId="3" fillId="9" borderId="9" xfId="0" applyFont="1" applyFill="1" applyBorder="1" applyAlignment="1">
      <alignment horizontal="left" vertical="top" wrapText="1" indent="1"/>
    </xf>
    <xf numFmtId="0" fontId="1" fillId="33" borderId="7" xfId="0" applyFont="1" applyFill="1" applyBorder="1" applyAlignment="1">
      <alignment horizontal="left" vertical="top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" fillId="33" borderId="51" xfId="0" applyFont="1" applyFill="1" applyBorder="1" applyAlignment="1">
      <alignment horizontal="center" vertical="top" wrapText="1"/>
    </xf>
    <xf numFmtId="0" fontId="1" fillId="33" borderId="45" xfId="0" applyFont="1" applyFill="1" applyBorder="1" applyAlignment="1">
      <alignment horizontal="center" vertical="top" wrapText="1"/>
    </xf>
    <xf numFmtId="0" fontId="1" fillId="33" borderId="17" xfId="0" applyFont="1" applyFill="1" applyBorder="1" applyAlignment="1">
      <alignment horizontal="center" vertical="top" wrapText="1"/>
    </xf>
    <xf numFmtId="0" fontId="1" fillId="17" borderId="48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left" vertical="center" wrapText="1"/>
    </xf>
    <xf numFmtId="0" fontId="1" fillId="33" borderId="13" xfId="0" applyFont="1" applyFill="1" applyBorder="1" applyAlignment="1">
      <alignment horizontal="center" vertical="top" wrapText="1"/>
    </xf>
    <xf numFmtId="0" fontId="1" fillId="33" borderId="14" xfId="0" applyFont="1" applyFill="1" applyBorder="1" applyAlignment="1">
      <alignment horizontal="right" vertical="top" wrapText="1"/>
    </xf>
    <xf numFmtId="0" fontId="1" fillId="12" borderId="15" xfId="0" applyFont="1" applyFill="1" applyBorder="1" applyAlignment="1">
      <alignment horizontal="left" vertical="top" wrapText="1"/>
    </xf>
    <xf numFmtId="0" fontId="1" fillId="13" borderId="16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16" borderId="19" xfId="0" applyFont="1" applyFill="1" applyBorder="1" applyAlignment="1">
      <alignment horizontal="center" vertical="center" wrapText="1"/>
    </xf>
    <xf numFmtId="0" fontId="1" fillId="17" borderId="20" xfId="0" applyFont="1" applyFill="1" applyBorder="1" applyAlignment="1">
      <alignment horizontal="center" vertical="center" wrapText="1"/>
    </xf>
    <xf numFmtId="0" fontId="3" fillId="33" borderId="27" xfId="0" applyFont="1" applyFill="1" applyBorder="1" applyAlignment="1">
      <alignment horizontal="left" vertical="center" wrapText="1"/>
    </xf>
    <xf numFmtId="0" fontId="3" fillId="33" borderId="28" xfId="0" applyFont="1" applyFill="1" applyBorder="1" applyAlignment="1">
      <alignment horizontal="center" vertical="top" wrapText="1"/>
    </xf>
    <xf numFmtId="0" fontId="1" fillId="33" borderId="21" xfId="0" applyFont="1" applyFill="1" applyBorder="1" applyAlignment="1">
      <alignment horizontal="left" vertical="top" wrapText="1"/>
    </xf>
    <xf numFmtId="0" fontId="3" fillId="33" borderId="22" xfId="0" applyFont="1" applyFill="1" applyBorder="1" applyAlignment="1">
      <alignment horizontal="left" vertical="top" wrapText="1"/>
    </xf>
    <xf numFmtId="0" fontId="3" fillId="33" borderId="23" xfId="0" applyFont="1" applyFill="1" applyBorder="1" applyAlignment="1">
      <alignment horizontal="left" vertical="top" wrapText="1"/>
    </xf>
    <xf numFmtId="0" fontId="3" fillId="33" borderId="24" xfId="0" applyFont="1" applyFill="1" applyBorder="1" applyAlignment="1">
      <alignment horizontal="left" vertical="top" wrapText="1"/>
    </xf>
    <xf numFmtId="0" fontId="3" fillId="33" borderId="33" xfId="0" applyFont="1" applyFill="1" applyBorder="1" applyAlignment="1">
      <alignment horizontal="left" vertical="center" wrapText="1"/>
    </xf>
    <xf numFmtId="0" fontId="3" fillId="33" borderId="34" xfId="0" applyFont="1" applyFill="1" applyBorder="1" applyAlignment="1">
      <alignment horizontal="center" vertical="top" wrapText="1"/>
    </xf>
    <xf numFmtId="0" fontId="3" fillId="33" borderId="30" xfId="0" applyFont="1" applyFill="1" applyBorder="1" applyAlignment="1">
      <alignment horizontal="left" vertical="center" wrapText="1"/>
    </xf>
    <xf numFmtId="0" fontId="3" fillId="33" borderId="31" xfId="0" applyFont="1" applyFill="1" applyBorder="1" applyAlignment="1">
      <alignment horizontal="center" vertical="top" wrapText="1"/>
    </xf>
    <xf numFmtId="0" fontId="1" fillId="20" borderId="48" xfId="0" applyFont="1" applyFill="1" applyBorder="1" applyAlignment="1">
      <alignment horizontal="left" vertical="top" wrapText="1"/>
    </xf>
    <xf numFmtId="0" fontId="3" fillId="18" borderId="36" xfId="0" applyFont="1" applyFill="1" applyBorder="1" applyAlignment="1">
      <alignment horizontal="left" vertical="center" wrapText="1"/>
    </xf>
    <xf numFmtId="0" fontId="3" fillId="10" borderId="10" xfId="0" applyFont="1" applyFill="1" applyBorder="1" applyAlignment="1">
      <alignment horizontal="center" vertical="top" wrapText="1"/>
    </xf>
    <xf numFmtId="0" fontId="3" fillId="21" borderId="51" xfId="0" applyFont="1" applyFill="1" applyBorder="1" applyAlignment="1">
      <alignment horizontal="left" vertical="top" wrapText="1"/>
    </xf>
    <xf numFmtId="0" fontId="3" fillId="21" borderId="45" xfId="0" applyFont="1" applyFill="1" applyBorder="1" applyAlignment="1">
      <alignment horizontal="left" vertical="top" wrapText="1"/>
    </xf>
    <xf numFmtId="0" fontId="3" fillId="21" borderId="17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1" fillId="8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3" fillId="25" borderId="51" xfId="0" applyFont="1" applyFill="1" applyBorder="1" applyAlignment="1">
      <alignment horizontal="center" vertical="center" wrapText="1"/>
    </xf>
    <xf numFmtId="0" fontId="3" fillId="25" borderId="45" xfId="0" applyFont="1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top" wrapText="1"/>
    </xf>
    <xf numFmtId="0" fontId="1" fillId="23" borderId="39" xfId="0" applyFont="1" applyFill="1" applyBorder="1" applyAlignment="1">
      <alignment horizontal="left" vertical="center" wrapText="1"/>
    </xf>
    <xf numFmtId="0" fontId="3" fillId="32" borderId="48" xfId="0" applyFont="1" applyFill="1" applyBorder="1" applyAlignment="1">
      <alignment horizontal="left" vertical="top" wrapText="1"/>
    </xf>
    <xf numFmtId="0" fontId="1" fillId="24" borderId="51" xfId="0" applyFont="1" applyFill="1" applyBorder="1" applyAlignment="1">
      <alignment horizontal="left" vertical="center"/>
    </xf>
    <xf numFmtId="0" fontId="1" fillId="24" borderId="45" xfId="0" applyFont="1" applyFill="1" applyBorder="1" applyAlignment="1">
      <alignment horizontal="left" vertical="center"/>
    </xf>
    <xf numFmtId="0" fontId="1" fillId="24" borderId="17" xfId="0" applyFont="1" applyFill="1" applyBorder="1" applyAlignment="1">
      <alignment horizontal="left" vertical="center"/>
    </xf>
    <xf numFmtId="0" fontId="3" fillId="32" borderId="51" xfId="0" applyFont="1" applyFill="1" applyBorder="1" applyAlignment="1">
      <alignment horizontal="left" vertical="top" wrapText="1"/>
    </xf>
    <xf numFmtId="0" fontId="3" fillId="32" borderId="45" xfId="0" applyFont="1" applyFill="1" applyBorder="1" applyAlignment="1">
      <alignment horizontal="left" vertical="top" wrapText="1"/>
    </xf>
    <xf numFmtId="0" fontId="3" fillId="32" borderId="17" xfId="0" applyFont="1" applyFill="1" applyBorder="1" applyAlignment="1">
      <alignment horizontal="left" vertical="top" wrapText="1"/>
    </xf>
    <xf numFmtId="0" fontId="1" fillId="24" borderId="40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1" fillId="28" borderId="44" xfId="0" applyFont="1" applyFill="1" applyBorder="1" applyAlignment="1">
      <alignment horizontal="left" vertical="top" wrapText="1"/>
    </xf>
    <xf numFmtId="0" fontId="3" fillId="22" borderId="38" xfId="0" applyFont="1" applyFill="1" applyBorder="1" applyAlignment="1">
      <alignment horizontal="center" vertical="top" wrapText="1"/>
    </xf>
    <xf numFmtId="0" fontId="0" fillId="2" borderId="45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45" xfId="0" applyFill="1" applyBorder="1" applyAlignment="1">
      <alignment horizontal="center" vertical="center" wrapText="1"/>
    </xf>
    <xf numFmtId="0" fontId="3" fillId="32" borderId="53" xfId="0" applyFont="1" applyFill="1" applyBorder="1" applyAlignment="1">
      <alignment horizontal="center" vertical="center" wrapText="1"/>
    </xf>
    <xf numFmtId="0" fontId="3" fillId="32" borderId="6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65" xfId="0" applyFill="1" applyBorder="1" applyAlignment="1">
      <alignment horizontal="center" vertical="center" wrapText="1"/>
    </xf>
    <xf numFmtId="49" fontId="1" fillId="22" borderId="54" xfId="0" applyNumberFormat="1" applyFont="1" applyFill="1" applyBorder="1" applyAlignment="1">
      <alignment horizontal="center" vertical="top" wrapText="1"/>
    </xf>
    <xf numFmtId="49" fontId="1" fillId="22" borderId="56" xfId="0" applyNumberFormat="1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0" fontId="14" fillId="2" borderId="26" xfId="0" applyFont="1" applyFill="1" applyBorder="1" applyAlignment="1">
      <alignment horizontal="center" vertical="top" wrapText="1"/>
    </xf>
    <xf numFmtId="164" fontId="1" fillId="22" borderId="53" xfId="0" applyNumberFormat="1" applyFont="1" applyFill="1" applyBorder="1" applyAlignment="1">
      <alignment horizontal="center" vertical="top" wrapText="1"/>
    </xf>
    <xf numFmtId="164" fontId="5" fillId="2" borderId="25" xfId="0" applyNumberFormat="1" applyFont="1" applyFill="1" applyBorder="1" applyAlignment="1">
      <alignment horizontal="center" vertical="top" wrapText="1"/>
    </xf>
    <xf numFmtId="0" fontId="3" fillId="22" borderId="53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49" fontId="3" fillId="22" borderId="54" xfId="0" applyNumberFormat="1" applyFont="1" applyFill="1" applyBorder="1" applyAlignment="1">
      <alignment horizontal="center" vertical="top" wrapText="1"/>
    </xf>
    <xf numFmtId="49" fontId="3" fillId="22" borderId="56" xfId="0" applyNumberFormat="1" applyFon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6" fillId="11" borderId="11" xfId="0" applyFont="1" applyFill="1" applyBorder="1" applyAlignment="1">
      <alignment horizontal="right" vertical="top" wrapText="1"/>
    </xf>
    <xf numFmtId="0" fontId="1" fillId="14" borderId="17" xfId="0" applyFont="1" applyFill="1" applyBorder="1" applyAlignment="1">
      <alignment horizontal="center" vertical="center" wrapText="1"/>
    </xf>
    <xf numFmtId="0" fontId="1" fillId="15" borderId="53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/>
    </xf>
    <xf numFmtId="0" fontId="10" fillId="0" borderId="61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left"/>
    </xf>
    <xf numFmtId="0" fontId="11" fillId="2" borderId="49" xfId="0" applyFont="1" applyFill="1" applyBorder="1" applyAlignment="1">
      <alignment horizontal="left" vertical="top" wrapText="1"/>
    </xf>
    <xf numFmtId="49" fontId="1" fillId="8" borderId="51" xfId="0" applyNumberFormat="1" applyFont="1" applyFill="1" applyBorder="1" applyAlignment="1">
      <alignment horizontal="center" vertical="center" wrapText="1"/>
    </xf>
    <xf numFmtId="49" fontId="1" fillId="8" borderId="45" xfId="0" applyNumberFormat="1" applyFont="1" applyFill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164" fontId="3" fillId="33" borderId="51" xfId="0" applyNumberFormat="1" applyFont="1" applyFill="1" applyBorder="1" applyAlignment="1">
      <alignment horizontal="center" vertical="center" wrapText="1"/>
    </xf>
    <xf numFmtId="164" fontId="3" fillId="33" borderId="45" xfId="0" applyNumberFormat="1" applyFont="1" applyFill="1" applyBorder="1" applyAlignment="1">
      <alignment horizontal="center" vertical="center" wrapText="1"/>
    </xf>
    <xf numFmtId="164" fontId="3" fillId="33" borderId="17" xfId="0" applyNumberFormat="1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left" vertical="center" indent="7"/>
    </xf>
    <xf numFmtId="0" fontId="11" fillId="2" borderId="58" xfId="0" applyFont="1" applyFill="1" applyBorder="1" applyAlignment="1">
      <alignment horizontal="left" vertical="top" wrapText="1"/>
    </xf>
    <xf numFmtId="0" fontId="9" fillId="0" borderId="60" xfId="0" applyFont="1" applyFill="1" applyBorder="1" applyAlignment="1">
      <alignment horizontal="left" wrapText="1"/>
    </xf>
    <xf numFmtId="0" fontId="9" fillId="0" borderId="49" xfId="0" applyFont="1" applyFill="1" applyBorder="1" applyAlignment="1">
      <alignment horizontal="left" wrapText="1"/>
    </xf>
    <xf numFmtId="0" fontId="10" fillId="0" borderId="62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top" wrapText="1"/>
    </xf>
    <xf numFmtId="0" fontId="3" fillId="33" borderId="49" xfId="0" applyFont="1" applyFill="1" applyBorder="1" applyAlignment="1">
      <alignment horizontal="left" vertical="top" wrapText="1"/>
    </xf>
    <xf numFmtId="0" fontId="1" fillId="33" borderId="46" xfId="0" applyFont="1" applyFill="1" applyBorder="1" applyAlignment="1">
      <alignment horizontal="center" vertical="center" wrapText="1"/>
    </xf>
    <xf numFmtId="164" fontId="1" fillId="33" borderId="48" xfId="0" applyNumberFormat="1" applyFont="1" applyFill="1" applyBorder="1" applyAlignment="1">
      <alignment horizontal="center" vertical="top" wrapText="1"/>
    </xf>
    <xf numFmtId="164" fontId="3" fillId="33" borderId="48" xfId="0" applyNumberFormat="1" applyFont="1" applyFill="1" applyBorder="1" applyAlignment="1">
      <alignment horizontal="center" vertical="top" wrapText="1"/>
    </xf>
    <xf numFmtId="0" fontId="1" fillId="33" borderId="48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9"/>
  <sheetViews>
    <sheetView tabSelected="1" view="pageBreakPreview" topLeftCell="A139" zoomScale="120" zoomScaleNormal="100" zoomScaleSheetLayoutView="120" workbookViewId="0">
      <selection activeCell="W111" sqref="W111"/>
    </sheetView>
  </sheetViews>
  <sheetFormatPr defaultRowHeight="15.75"/>
  <cols>
    <col min="1" max="1" width="20.83203125" style="1" customWidth="1"/>
    <col min="2" max="2" width="0.1640625" style="1" customWidth="1"/>
    <col min="3" max="3" width="5.83203125" style="1" customWidth="1"/>
    <col min="4" max="4" width="0.1640625" style="1" customWidth="1"/>
    <col min="5" max="5" width="2.1640625" style="1" customWidth="1"/>
    <col min="6" max="6" width="3.1640625" style="1" customWidth="1"/>
    <col min="7" max="7" width="0.83203125" style="1" customWidth="1"/>
    <col min="8" max="8" width="1.5" style="1" customWidth="1"/>
    <col min="9" max="9" width="1" style="1" customWidth="1"/>
    <col min="10" max="10" width="1.5" style="1" customWidth="1"/>
    <col min="11" max="11" width="5.5" style="1" customWidth="1"/>
    <col min="12" max="12" width="0.83203125" style="1" customWidth="1"/>
    <col min="13" max="13" width="0.6640625" style="1" customWidth="1"/>
    <col min="14" max="14" width="10.5" style="1" customWidth="1"/>
    <col min="15" max="15" width="5.1640625" style="1" customWidth="1"/>
    <col min="16" max="16" width="10.83203125" style="1" customWidth="1"/>
    <col min="17" max="17" width="2.5" style="1" customWidth="1"/>
    <col min="18" max="18" width="15.5" style="1" customWidth="1"/>
    <col min="19" max="19" width="2.6640625" style="1" customWidth="1"/>
    <col min="20" max="20" width="15.83203125" style="1" customWidth="1"/>
    <col min="21" max="21" width="15.5" style="1" customWidth="1"/>
    <col min="22" max="16384" width="9.33203125" style="1"/>
  </cols>
  <sheetData>
    <row r="1" spans="1:21">
      <c r="A1" s="240" t="s">
        <v>53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7"/>
      <c r="M1" s="27"/>
      <c r="N1" s="27"/>
      <c r="O1" s="27"/>
      <c r="P1" s="27"/>
      <c r="Q1" s="27"/>
      <c r="R1" s="27"/>
      <c r="S1" s="28"/>
    </row>
    <row r="2" spans="1:21" ht="18.75" customHeight="1">
      <c r="A2" s="242" t="s">
        <v>57</v>
      </c>
      <c r="B2" s="243"/>
      <c r="C2" s="243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9"/>
      <c r="R2" s="227" t="s">
        <v>54</v>
      </c>
      <c r="S2" s="228"/>
    </row>
    <row r="3" spans="1:21">
      <c r="A3" s="231" t="s">
        <v>56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9"/>
      <c r="R3" s="229" t="s">
        <v>55</v>
      </c>
      <c r="S3" s="230"/>
    </row>
    <row r="4" spans="1:21">
      <c r="A4" s="244" t="s">
        <v>58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30"/>
      <c r="R4" s="30"/>
      <c r="S4" s="31"/>
    </row>
    <row r="5" spans="1:21" ht="37.5" customHeight="1"/>
    <row r="6" spans="1:21" ht="24" customHeight="1">
      <c r="A6" s="112" t="s">
        <v>137</v>
      </c>
      <c r="B6" s="112"/>
      <c r="C6" s="112"/>
      <c r="D6" s="112"/>
      <c r="E6" s="112"/>
      <c r="F6" s="112"/>
      <c r="G6" s="112"/>
      <c r="H6" s="112"/>
      <c r="I6" s="112"/>
      <c r="J6" s="112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</row>
    <row r="7" spans="1:21" ht="3.75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6"/>
      <c r="L7" s="136"/>
      <c r="M7" s="136"/>
      <c r="N7" s="136"/>
      <c r="O7" s="136"/>
      <c r="P7" s="136"/>
      <c r="Q7" s="136"/>
      <c r="R7" s="136"/>
    </row>
    <row r="8" spans="1:21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114" t="s">
        <v>2</v>
      </c>
      <c r="T8" s="115"/>
      <c r="U8" s="116"/>
    </row>
    <row r="9" spans="1:21" ht="16.5" customHeight="1">
      <c r="A9" s="110" t="s">
        <v>50</v>
      </c>
      <c r="B9" s="110"/>
      <c r="C9" s="110"/>
      <c r="D9" s="110"/>
      <c r="E9" s="110"/>
      <c r="F9" s="110"/>
      <c r="G9" s="110"/>
      <c r="H9" s="110"/>
      <c r="I9" s="110"/>
      <c r="J9" s="141" t="s">
        <v>62</v>
      </c>
      <c r="K9" s="142"/>
      <c r="L9" s="142"/>
      <c r="M9" s="142"/>
      <c r="N9" s="142"/>
      <c r="O9" s="142"/>
      <c r="P9" s="142"/>
      <c r="Q9" s="142"/>
      <c r="R9" s="143"/>
      <c r="S9" s="106">
        <v>1023</v>
      </c>
      <c r="T9" s="106"/>
      <c r="U9" s="106"/>
    </row>
    <row r="10" spans="1:21" ht="33" customHeight="1">
      <c r="A10" s="107" t="s">
        <v>51</v>
      </c>
      <c r="B10" s="108"/>
      <c r="C10" s="108"/>
      <c r="D10" s="108"/>
      <c r="E10" s="108"/>
      <c r="F10" s="108"/>
      <c r="G10" s="108"/>
      <c r="H10" s="108"/>
      <c r="I10" s="109"/>
      <c r="J10" s="144" t="s">
        <v>63</v>
      </c>
      <c r="K10" s="145"/>
      <c r="L10" s="145"/>
      <c r="M10" s="145"/>
      <c r="N10" s="145"/>
      <c r="O10" s="145"/>
      <c r="P10" s="145"/>
      <c r="Q10" s="145"/>
      <c r="R10" s="146"/>
      <c r="S10" s="106">
        <v>2189</v>
      </c>
      <c r="T10" s="106"/>
      <c r="U10" s="106"/>
    </row>
    <row r="11" spans="1:21" ht="16.5" customHeight="1">
      <c r="A11" s="110" t="s">
        <v>52</v>
      </c>
      <c r="B11" s="110"/>
      <c r="C11" s="110"/>
      <c r="D11" s="110"/>
      <c r="E11" s="110"/>
      <c r="F11" s="110"/>
      <c r="G11" s="110"/>
      <c r="H11" s="110"/>
      <c r="I11" s="110"/>
      <c r="J11" s="111" t="s">
        <v>64</v>
      </c>
      <c r="K11" s="111"/>
      <c r="L11" s="111"/>
      <c r="M11" s="111"/>
      <c r="N11" s="111"/>
      <c r="O11" s="111"/>
      <c r="P11" s="111"/>
      <c r="Q11" s="111"/>
      <c r="R11" s="111"/>
      <c r="S11" s="137" t="s">
        <v>65</v>
      </c>
      <c r="T11" s="137"/>
      <c r="U11" s="137"/>
    </row>
    <row r="12" spans="1:21" ht="16.5" customHeight="1">
      <c r="A12" s="110" t="s">
        <v>49</v>
      </c>
      <c r="B12" s="110"/>
      <c r="C12" s="110"/>
      <c r="D12" s="110"/>
      <c r="E12" s="110"/>
      <c r="F12" s="110"/>
      <c r="G12" s="110"/>
      <c r="H12" s="110"/>
      <c r="I12" s="110"/>
      <c r="J12" s="111" t="s">
        <v>59</v>
      </c>
      <c r="K12" s="111"/>
      <c r="L12" s="111"/>
      <c r="M12" s="111"/>
      <c r="N12" s="111"/>
      <c r="O12" s="111"/>
      <c r="P12" s="111"/>
      <c r="Q12" s="111"/>
      <c r="R12" s="111"/>
      <c r="S12" s="106">
        <v>22</v>
      </c>
      <c r="T12" s="106"/>
      <c r="U12" s="106"/>
    </row>
    <row r="13" spans="1:21" ht="13.7" customHeight="1">
      <c r="A13" s="138" t="s">
        <v>0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</row>
    <row r="14" spans="1:21" ht="20.25" customHeight="1">
      <c r="A14" s="139" t="s">
        <v>19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</row>
    <row r="15" spans="1:21" ht="13.7" customHeight="1">
      <c r="A15" s="140" t="s">
        <v>1</v>
      </c>
      <c r="B15" s="140"/>
      <c r="C15" s="140"/>
      <c r="D15" s="140"/>
      <c r="E15" s="140"/>
      <c r="F15" s="140"/>
      <c r="G15" s="140" t="s">
        <v>2</v>
      </c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19" t="s">
        <v>27</v>
      </c>
      <c r="T15" s="120"/>
      <c r="U15" s="121"/>
    </row>
    <row r="16" spans="1:21" ht="51" customHeight="1">
      <c r="A16" s="140" t="s">
        <v>1</v>
      </c>
      <c r="B16" s="140"/>
      <c r="C16" s="140"/>
      <c r="D16" s="140"/>
      <c r="E16" s="140"/>
      <c r="F16" s="140"/>
      <c r="G16" s="97" t="s">
        <v>10</v>
      </c>
      <c r="H16" s="98"/>
      <c r="I16" s="98"/>
      <c r="J16" s="98"/>
      <c r="K16" s="98"/>
      <c r="L16" s="98"/>
      <c r="M16" s="117"/>
      <c r="N16" s="118"/>
      <c r="O16" s="102" t="s">
        <v>26</v>
      </c>
      <c r="P16" s="102"/>
      <c r="Q16" s="102" t="s">
        <v>3</v>
      </c>
      <c r="R16" s="102"/>
      <c r="S16" s="122"/>
      <c r="T16" s="123"/>
      <c r="U16" s="124"/>
    </row>
    <row r="17" spans="1:21" ht="18" customHeight="1">
      <c r="A17" s="147" t="s">
        <v>20</v>
      </c>
      <c r="B17" s="147"/>
      <c r="C17" s="147"/>
      <c r="D17" s="147"/>
      <c r="E17" s="147"/>
      <c r="F17" s="147"/>
      <c r="G17" s="97"/>
      <c r="H17" s="98"/>
      <c r="I17" s="98"/>
      <c r="J17" s="98"/>
      <c r="K17" s="98"/>
      <c r="L17" s="98"/>
      <c r="M17" s="117"/>
      <c r="N17" s="118"/>
      <c r="O17" s="102"/>
      <c r="P17" s="102"/>
      <c r="Q17" s="102"/>
      <c r="R17" s="102"/>
      <c r="S17" s="68">
        <v>50000</v>
      </c>
      <c r="T17" s="69"/>
      <c r="U17" s="70"/>
    </row>
    <row r="18" spans="1:21" ht="15.75" customHeight="1">
      <c r="A18" s="148" t="s">
        <v>22</v>
      </c>
      <c r="B18" s="148"/>
      <c r="C18" s="148"/>
      <c r="D18" s="148"/>
      <c r="E18" s="148"/>
      <c r="F18" s="148"/>
      <c r="G18" s="97"/>
      <c r="H18" s="98"/>
      <c r="I18" s="98"/>
      <c r="J18" s="98"/>
      <c r="K18" s="98"/>
      <c r="L18" s="98"/>
      <c r="M18" s="117"/>
      <c r="N18" s="118"/>
      <c r="O18" s="102"/>
      <c r="P18" s="102"/>
      <c r="Q18" s="102"/>
      <c r="R18" s="102"/>
      <c r="S18" s="149"/>
      <c r="T18" s="149"/>
      <c r="U18" s="150"/>
    </row>
    <row r="19" spans="1:21" ht="17.25" customHeight="1">
      <c r="A19" s="151" t="s">
        <v>23</v>
      </c>
      <c r="B19" s="151"/>
      <c r="C19" s="151"/>
      <c r="D19" s="151"/>
      <c r="E19" s="151"/>
      <c r="F19" s="151"/>
      <c r="G19" s="97"/>
      <c r="H19" s="98"/>
      <c r="I19" s="98"/>
      <c r="J19" s="98"/>
      <c r="K19" s="98"/>
      <c r="L19" s="98"/>
      <c r="M19" s="117"/>
      <c r="N19" s="118"/>
      <c r="O19" s="102"/>
      <c r="P19" s="102"/>
      <c r="Q19" s="102"/>
      <c r="R19" s="102"/>
      <c r="S19" s="68">
        <v>50000</v>
      </c>
      <c r="T19" s="69"/>
      <c r="U19" s="70"/>
    </row>
    <row r="20" spans="1:21" ht="17.25" customHeight="1">
      <c r="A20" s="152" t="s">
        <v>21</v>
      </c>
      <c r="B20" s="152"/>
      <c r="C20" s="152"/>
      <c r="D20" s="152"/>
      <c r="E20" s="152"/>
      <c r="F20" s="152"/>
      <c r="G20" s="97"/>
      <c r="H20" s="98"/>
      <c r="I20" s="98"/>
      <c r="J20" s="98"/>
      <c r="K20" s="98"/>
      <c r="L20" s="98"/>
      <c r="M20" s="153"/>
      <c r="N20" s="154"/>
      <c r="O20" s="102"/>
      <c r="P20" s="102"/>
      <c r="Q20" s="102"/>
      <c r="R20" s="102"/>
      <c r="S20" s="155">
        <v>2930.8</v>
      </c>
      <c r="T20" s="156"/>
      <c r="U20" s="157"/>
    </row>
    <row r="21" spans="1:21" ht="18" customHeight="1">
      <c r="A21" s="151" t="s">
        <v>24</v>
      </c>
      <c r="B21" s="151"/>
      <c r="C21" s="151"/>
      <c r="D21" s="151"/>
      <c r="E21" s="151"/>
      <c r="F21" s="151"/>
      <c r="G21" s="97"/>
      <c r="H21" s="98"/>
      <c r="I21" s="98"/>
      <c r="J21" s="98"/>
      <c r="K21" s="98"/>
      <c r="L21" s="98"/>
      <c r="M21" s="117"/>
      <c r="N21" s="118"/>
      <c r="O21" s="102"/>
      <c r="P21" s="102"/>
      <c r="Q21" s="102"/>
      <c r="R21" s="102"/>
      <c r="S21" s="68"/>
      <c r="T21" s="69"/>
      <c r="U21" s="70"/>
    </row>
    <row r="22" spans="1:21" ht="17.25" customHeight="1">
      <c r="A22" s="151" t="s">
        <v>66</v>
      </c>
      <c r="B22" s="151"/>
      <c r="C22" s="151"/>
      <c r="D22" s="151"/>
      <c r="E22" s="151"/>
      <c r="F22" s="151"/>
      <c r="G22" s="233" t="s">
        <v>60</v>
      </c>
      <c r="H22" s="234"/>
      <c r="I22" s="234"/>
      <c r="J22" s="234"/>
      <c r="K22" s="234"/>
      <c r="L22" s="234"/>
      <c r="M22" s="235"/>
      <c r="N22" s="236"/>
      <c r="O22" s="102" t="s">
        <v>61</v>
      </c>
      <c r="P22" s="102"/>
      <c r="Q22" s="102">
        <v>21</v>
      </c>
      <c r="R22" s="102"/>
      <c r="S22" s="65">
        <v>2156.8000000000002</v>
      </c>
      <c r="T22" s="66"/>
      <c r="U22" s="67"/>
    </row>
    <row r="23" spans="1:21" ht="17.25" customHeight="1">
      <c r="A23" s="151" t="s">
        <v>67</v>
      </c>
      <c r="B23" s="151"/>
      <c r="C23" s="151"/>
      <c r="D23" s="151"/>
      <c r="E23" s="151"/>
      <c r="F23" s="151"/>
      <c r="G23" s="233" t="s">
        <v>60</v>
      </c>
      <c r="H23" s="234"/>
      <c r="I23" s="234"/>
      <c r="J23" s="234"/>
      <c r="K23" s="234"/>
      <c r="L23" s="234"/>
      <c r="M23" s="235"/>
      <c r="N23" s="236"/>
      <c r="O23" s="102" t="s">
        <v>61</v>
      </c>
      <c r="P23" s="102"/>
      <c r="Q23" s="102">
        <v>22</v>
      </c>
      <c r="R23" s="102"/>
      <c r="S23" s="237">
        <v>466</v>
      </c>
      <c r="T23" s="238"/>
      <c r="U23" s="239"/>
    </row>
    <row r="24" spans="1:21" ht="17.25" customHeight="1">
      <c r="A24" s="151" t="s">
        <v>68</v>
      </c>
      <c r="B24" s="151"/>
      <c r="C24" s="151"/>
      <c r="D24" s="151"/>
      <c r="E24" s="151"/>
      <c r="F24" s="151"/>
      <c r="G24" s="233" t="s">
        <v>60</v>
      </c>
      <c r="H24" s="234"/>
      <c r="I24" s="234"/>
      <c r="J24" s="234"/>
      <c r="K24" s="234"/>
      <c r="L24" s="234"/>
      <c r="M24" s="235"/>
      <c r="N24" s="236"/>
      <c r="O24" s="102" t="s">
        <v>61</v>
      </c>
      <c r="P24" s="102"/>
      <c r="Q24" s="102">
        <v>27</v>
      </c>
      <c r="R24" s="102"/>
      <c r="S24" s="65">
        <v>12.2</v>
      </c>
      <c r="T24" s="66"/>
      <c r="U24" s="67"/>
    </row>
    <row r="25" spans="1:21" ht="17.25" customHeight="1">
      <c r="A25" s="151" t="s">
        <v>69</v>
      </c>
      <c r="B25" s="151"/>
      <c r="C25" s="151"/>
      <c r="D25" s="151"/>
      <c r="E25" s="151"/>
      <c r="F25" s="151"/>
      <c r="G25" s="233" t="s">
        <v>60</v>
      </c>
      <c r="H25" s="234"/>
      <c r="I25" s="234"/>
      <c r="J25" s="234"/>
      <c r="K25" s="234"/>
      <c r="L25" s="234"/>
      <c r="M25" s="235"/>
      <c r="N25" s="236"/>
      <c r="O25" s="102" t="s">
        <v>61</v>
      </c>
      <c r="P25" s="102"/>
      <c r="Q25" s="102">
        <v>31</v>
      </c>
      <c r="R25" s="102"/>
      <c r="S25" s="65">
        <v>11.7</v>
      </c>
      <c r="T25" s="66"/>
      <c r="U25" s="67"/>
    </row>
    <row r="26" spans="1:21" ht="31.5" customHeight="1">
      <c r="A26" s="151" t="s">
        <v>70</v>
      </c>
      <c r="B26" s="151"/>
      <c r="C26" s="151"/>
      <c r="D26" s="151"/>
      <c r="E26" s="151"/>
      <c r="F26" s="151"/>
      <c r="G26" s="233" t="s">
        <v>60</v>
      </c>
      <c r="H26" s="234"/>
      <c r="I26" s="234"/>
      <c r="J26" s="234"/>
      <c r="K26" s="234"/>
      <c r="L26" s="234"/>
      <c r="M26" s="235"/>
      <c r="N26" s="236"/>
      <c r="O26" s="102" t="s">
        <v>61</v>
      </c>
      <c r="P26" s="102"/>
      <c r="Q26" s="102">
        <v>33</v>
      </c>
      <c r="R26" s="102"/>
      <c r="S26" s="65">
        <v>284.10000000000002</v>
      </c>
      <c r="T26" s="66"/>
      <c r="U26" s="67"/>
    </row>
    <row r="27" spans="1:21" ht="17.25" customHeight="1">
      <c r="A27" s="151"/>
      <c r="B27" s="151"/>
      <c r="C27" s="151"/>
      <c r="D27" s="151"/>
      <c r="E27" s="151"/>
      <c r="F27" s="151"/>
      <c r="G27" s="233"/>
      <c r="H27" s="234"/>
      <c r="I27" s="234"/>
      <c r="J27" s="234"/>
      <c r="K27" s="234"/>
      <c r="L27" s="234"/>
      <c r="M27" s="235"/>
      <c r="N27" s="236"/>
      <c r="O27" s="102"/>
      <c r="P27" s="102"/>
      <c r="Q27" s="102"/>
      <c r="R27" s="102"/>
      <c r="S27" s="149"/>
      <c r="T27" s="149"/>
      <c r="U27" s="150"/>
    </row>
    <row r="28" spans="1:21" ht="17.25" customHeight="1">
      <c r="A28" s="151"/>
      <c r="B28" s="151"/>
      <c r="C28" s="151"/>
      <c r="D28" s="151"/>
      <c r="E28" s="151"/>
      <c r="F28" s="151"/>
      <c r="G28" s="233"/>
      <c r="H28" s="234"/>
      <c r="I28" s="234"/>
      <c r="J28" s="234"/>
      <c r="K28" s="234"/>
      <c r="L28" s="234"/>
      <c r="M28" s="235"/>
      <c r="N28" s="236"/>
      <c r="O28" s="102"/>
      <c r="P28" s="102"/>
      <c r="Q28" s="102"/>
      <c r="R28" s="102"/>
      <c r="S28" s="149"/>
      <c r="T28" s="149"/>
      <c r="U28" s="150"/>
    </row>
    <row r="29" spans="1:21" ht="17.25" customHeight="1">
      <c r="A29" s="151" t="s">
        <v>25</v>
      </c>
      <c r="B29" s="151"/>
      <c r="C29" s="151"/>
      <c r="D29" s="151"/>
      <c r="E29" s="151"/>
      <c r="F29" s="151"/>
      <c r="G29" s="97"/>
      <c r="H29" s="98"/>
      <c r="I29" s="98"/>
      <c r="J29" s="98"/>
      <c r="K29" s="98"/>
      <c r="L29" s="98"/>
      <c r="M29" s="117"/>
      <c r="N29" s="118"/>
      <c r="O29" s="102"/>
      <c r="P29" s="102"/>
      <c r="Q29" s="102"/>
      <c r="R29" s="102"/>
      <c r="S29" s="149"/>
      <c r="T29" s="149"/>
      <c r="U29" s="150"/>
    </row>
    <row r="30" spans="1:21" ht="0.4" customHeight="1">
      <c r="A30" s="159" t="s">
        <v>5</v>
      </c>
      <c r="B30" s="159"/>
      <c r="C30" s="159"/>
      <c r="D30" s="159"/>
      <c r="E30" s="159"/>
      <c r="F30" s="159"/>
      <c r="G30" s="159"/>
      <c r="H30" s="159"/>
      <c r="I30" s="160" t="s">
        <v>0</v>
      </c>
      <c r="J30" s="160"/>
      <c r="K30" s="160"/>
      <c r="L30" s="160"/>
      <c r="M30" s="160"/>
      <c r="N30" s="160"/>
      <c r="O30" s="160"/>
      <c r="P30" s="161" t="s">
        <v>0</v>
      </c>
      <c r="Q30" s="161"/>
      <c r="R30" s="4"/>
      <c r="S30" s="161" t="s">
        <v>0</v>
      </c>
      <c r="T30" s="161"/>
      <c r="U30" s="4"/>
    </row>
    <row r="31" spans="1:21" ht="13.7" customHeight="1"/>
    <row r="32" spans="1:21" ht="19.5" customHeight="1">
      <c r="A32" s="162" t="s">
        <v>28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</row>
    <row r="33" spans="1:21" ht="13.7" customHeight="1">
      <c r="A33" s="163" t="s">
        <v>29</v>
      </c>
      <c r="B33" s="163"/>
      <c r="C33" s="163"/>
      <c r="D33" s="163"/>
      <c r="E33" s="163"/>
      <c r="F33" s="163" t="s">
        <v>2</v>
      </c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31" t="s">
        <v>27</v>
      </c>
    </row>
    <row r="34" spans="1:21" ht="40.5" customHeight="1">
      <c r="A34" s="163" t="s">
        <v>1</v>
      </c>
      <c r="B34" s="163"/>
      <c r="C34" s="163"/>
      <c r="D34" s="163"/>
      <c r="E34" s="163"/>
      <c r="F34" s="164" t="s">
        <v>30</v>
      </c>
      <c r="G34" s="164"/>
      <c r="H34" s="164"/>
      <c r="I34" s="164"/>
      <c r="J34" s="164"/>
      <c r="K34" s="164"/>
      <c r="L34" s="165" t="s">
        <v>31</v>
      </c>
      <c r="M34" s="165"/>
      <c r="N34" s="165"/>
      <c r="O34" s="165"/>
      <c r="P34" s="165" t="s">
        <v>6</v>
      </c>
      <c r="Q34" s="165"/>
      <c r="R34" s="5" t="s">
        <v>32</v>
      </c>
      <c r="S34" s="166" t="s">
        <v>8</v>
      </c>
      <c r="T34" s="166"/>
      <c r="U34" s="132"/>
    </row>
    <row r="35" spans="1:21" ht="21.6" customHeight="1">
      <c r="A35" s="125">
        <v>1</v>
      </c>
      <c r="B35" s="126"/>
      <c r="C35" s="126"/>
      <c r="D35" s="126"/>
      <c r="E35" s="127"/>
      <c r="F35" s="128">
        <v>2</v>
      </c>
      <c r="G35" s="129"/>
      <c r="H35" s="129"/>
      <c r="I35" s="129"/>
      <c r="J35" s="129"/>
      <c r="K35" s="130"/>
      <c r="L35" s="133">
        <v>3</v>
      </c>
      <c r="M35" s="134"/>
      <c r="N35" s="134"/>
      <c r="O35" s="118"/>
      <c r="P35" s="133">
        <v>4</v>
      </c>
      <c r="Q35" s="134"/>
      <c r="R35" s="6">
        <v>5</v>
      </c>
      <c r="S35" s="158">
        <v>6</v>
      </c>
      <c r="T35" s="158"/>
      <c r="U35" s="7">
        <v>7</v>
      </c>
    </row>
    <row r="36" spans="1:21" ht="18" customHeight="1">
      <c r="A36" s="169" t="s">
        <v>9</v>
      </c>
      <c r="B36" s="169"/>
      <c r="C36" s="169"/>
      <c r="D36" s="169"/>
      <c r="E36" s="169"/>
      <c r="F36" s="170" t="s">
        <v>0</v>
      </c>
      <c r="G36" s="170"/>
      <c r="H36" s="170"/>
      <c r="I36" s="170"/>
      <c r="J36" s="170"/>
      <c r="K36" s="170"/>
      <c r="L36" s="171" t="s">
        <v>0</v>
      </c>
      <c r="M36" s="171"/>
      <c r="N36" s="171"/>
      <c r="O36" s="171"/>
      <c r="P36" s="171" t="s">
        <v>0</v>
      </c>
      <c r="Q36" s="171"/>
      <c r="R36" s="8"/>
      <c r="S36" s="172" t="s">
        <v>0</v>
      </c>
      <c r="T36" s="172"/>
      <c r="U36" s="59">
        <v>50000</v>
      </c>
    </row>
    <row r="37" spans="1:21" ht="18" customHeight="1">
      <c r="A37" s="167" t="s">
        <v>33</v>
      </c>
      <c r="B37" s="167"/>
      <c r="C37" s="167"/>
      <c r="D37" s="167"/>
      <c r="E37" s="167"/>
      <c r="F37" s="168">
        <v>1</v>
      </c>
      <c r="G37" s="168"/>
      <c r="H37" s="168"/>
      <c r="I37" s="168"/>
      <c r="J37" s="168"/>
      <c r="K37" s="168"/>
      <c r="L37" s="168" t="s">
        <v>34</v>
      </c>
      <c r="M37" s="168"/>
      <c r="N37" s="168"/>
      <c r="O37" s="168"/>
      <c r="P37" s="168"/>
      <c r="Q37" s="168"/>
      <c r="R37" s="9"/>
      <c r="S37" s="168"/>
      <c r="T37" s="168"/>
      <c r="U37" s="60">
        <v>50000</v>
      </c>
    </row>
    <row r="38" spans="1:21" ht="30" customHeight="1">
      <c r="A38" s="65" t="s">
        <v>150</v>
      </c>
      <c r="B38" s="66"/>
      <c r="C38" s="66"/>
      <c r="D38" s="66"/>
      <c r="E38" s="67"/>
      <c r="F38" s="68"/>
      <c r="G38" s="69"/>
      <c r="H38" s="69"/>
      <c r="I38" s="69"/>
      <c r="J38" s="69"/>
      <c r="K38" s="70"/>
      <c r="L38" s="58"/>
      <c r="M38" s="68"/>
      <c r="N38" s="69"/>
      <c r="O38" s="70"/>
      <c r="P38" s="68"/>
      <c r="Q38" s="70"/>
      <c r="R38" s="61" t="s">
        <v>152</v>
      </c>
      <c r="S38" s="68">
        <v>142310</v>
      </c>
      <c r="T38" s="70"/>
      <c r="U38" s="58">
        <v>38000</v>
      </c>
    </row>
    <row r="39" spans="1:21" ht="15.2" customHeight="1">
      <c r="A39" s="175" t="s">
        <v>151</v>
      </c>
      <c r="B39" s="175"/>
      <c r="C39" s="175"/>
      <c r="D39" s="175"/>
      <c r="E39" s="175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62" t="s">
        <v>128</v>
      </c>
      <c r="S39" s="176">
        <v>142320</v>
      </c>
      <c r="T39" s="176"/>
      <c r="U39" s="63">
        <v>12000</v>
      </c>
    </row>
    <row r="40" spans="1:21" ht="22.5" customHeight="1">
      <c r="A40" s="173" t="s">
        <v>35</v>
      </c>
      <c r="B40" s="173"/>
      <c r="C40" s="173"/>
      <c r="D40" s="173"/>
      <c r="E40" s="173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0"/>
      <c r="S40" s="174"/>
      <c r="T40" s="174"/>
      <c r="U40" s="11"/>
    </row>
    <row r="41" spans="1:21" ht="21" customHeight="1">
      <c r="A41" s="178" t="s">
        <v>36</v>
      </c>
      <c r="B41" s="178"/>
      <c r="C41" s="178"/>
      <c r="D41" s="178"/>
      <c r="E41" s="178"/>
      <c r="F41" s="179">
        <v>2</v>
      </c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2"/>
      <c r="S41" s="179"/>
      <c r="T41" s="179"/>
      <c r="U41" s="13"/>
    </row>
    <row r="42" spans="1:21" ht="13.7" customHeight="1"/>
    <row r="43" spans="1:21" ht="21.75" customHeight="1">
      <c r="A43" s="139" t="s">
        <v>37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</row>
    <row r="44" spans="1:21" ht="15.75" customHeight="1">
      <c r="U44" s="32" t="s">
        <v>2</v>
      </c>
    </row>
    <row r="45" spans="1:21" ht="16.5" customHeight="1">
      <c r="A45" s="177" t="s">
        <v>10</v>
      </c>
      <c r="B45" s="177"/>
      <c r="C45" s="177"/>
      <c r="D45" s="26"/>
      <c r="E45" s="180" t="s">
        <v>71</v>
      </c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2"/>
      <c r="U45" s="43" t="s">
        <v>60</v>
      </c>
    </row>
    <row r="46" spans="1:21" ht="18.75" customHeight="1">
      <c r="A46" s="177" t="s">
        <v>11</v>
      </c>
      <c r="B46" s="177"/>
      <c r="C46" s="177"/>
      <c r="D46" s="26"/>
      <c r="E46" s="180" t="s">
        <v>114</v>
      </c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2"/>
      <c r="U46" s="44">
        <v>88</v>
      </c>
    </row>
    <row r="47" spans="1:21" ht="19.5" customHeight="1">
      <c r="A47" s="177" t="s">
        <v>12</v>
      </c>
      <c r="B47" s="177"/>
      <c r="C47" s="177"/>
      <c r="D47" s="26"/>
      <c r="E47" s="180" t="s">
        <v>72</v>
      </c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2"/>
      <c r="U47" s="44">
        <v>8804</v>
      </c>
    </row>
    <row r="48" spans="1:21" ht="13.7" customHeight="1"/>
    <row r="49" spans="1:21" ht="20.25" customHeight="1">
      <c r="A49" s="191" t="s">
        <v>38</v>
      </c>
      <c r="B49" s="191"/>
      <c r="C49" s="191"/>
      <c r="D49" s="191"/>
      <c r="E49" s="192" t="s">
        <v>0</v>
      </c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</row>
    <row r="50" spans="1:21" ht="51" customHeight="1">
      <c r="A50" s="193" t="s">
        <v>13</v>
      </c>
      <c r="B50" s="193"/>
      <c r="C50" s="193"/>
      <c r="D50" s="193"/>
      <c r="E50" s="194" t="s">
        <v>138</v>
      </c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</row>
    <row r="51" spans="1:21" ht="96.75" customHeight="1">
      <c r="A51" s="195" t="s">
        <v>14</v>
      </c>
      <c r="B51" s="196"/>
      <c r="C51" s="196"/>
      <c r="D51" s="197"/>
      <c r="E51" s="198" t="s">
        <v>139</v>
      </c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200"/>
    </row>
    <row r="52" spans="1:21" ht="50.25" customHeight="1">
      <c r="A52" s="201" t="s">
        <v>39</v>
      </c>
      <c r="B52" s="201"/>
      <c r="C52" s="201"/>
      <c r="D52" s="201"/>
      <c r="E52" s="194" t="s">
        <v>140</v>
      </c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</row>
    <row r="53" spans="1:21" ht="37.5" customHeight="1">
      <c r="A53" s="14"/>
      <c r="B53" s="14"/>
      <c r="C53" s="14"/>
      <c r="D53" s="1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ht="18.75" customHeight="1">
      <c r="A54" s="183" t="s">
        <v>40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</row>
    <row r="55" spans="1:21" ht="13.7" customHeight="1">
      <c r="A55" s="102" t="s">
        <v>41</v>
      </c>
      <c r="B55" s="102" t="s">
        <v>16</v>
      </c>
      <c r="C55" s="102"/>
      <c r="D55" s="102"/>
      <c r="E55" s="102"/>
      <c r="F55" s="102"/>
      <c r="G55" s="102"/>
      <c r="H55" s="185" t="s">
        <v>29</v>
      </c>
      <c r="I55" s="186"/>
      <c r="J55" s="186"/>
      <c r="K55" s="186"/>
      <c r="L55" s="186"/>
      <c r="M55" s="186"/>
      <c r="N55" s="186"/>
      <c r="O55" s="186"/>
      <c r="P55" s="186"/>
      <c r="Q55" s="186"/>
      <c r="R55" s="187"/>
      <c r="S55" s="102" t="s">
        <v>42</v>
      </c>
      <c r="T55" s="102"/>
      <c r="U55" s="131" t="s">
        <v>43</v>
      </c>
    </row>
    <row r="56" spans="1:21" ht="26.25" customHeight="1">
      <c r="A56" s="102" t="s">
        <v>15</v>
      </c>
      <c r="B56" s="102" t="s">
        <v>16</v>
      </c>
      <c r="C56" s="102"/>
      <c r="D56" s="102"/>
      <c r="E56" s="102"/>
      <c r="F56" s="102"/>
      <c r="G56" s="102"/>
      <c r="H56" s="122"/>
      <c r="I56" s="123"/>
      <c r="J56" s="123"/>
      <c r="K56" s="123"/>
      <c r="L56" s="123"/>
      <c r="M56" s="123"/>
      <c r="N56" s="123"/>
      <c r="O56" s="123"/>
      <c r="P56" s="123"/>
      <c r="Q56" s="123"/>
      <c r="R56" s="124"/>
      <c r="S56" s="102"/>
      <c r="T56" s="102"/>
      <c r="U56" s="132"/>
    </row>
    <row r="57" spans="1:21" ht="18" customHeight="1">
      <c r="A57" s="16">
        <v>1</v>
      </c>
      <c r="B57" s="100">
        <v>2</v>
      </c>
      <c r="C57" s="100"/>
      <c r="D57" s="100"/>
      <c r="E57" s="100"/>
      <c r="F57" s="100"/>
      <c r="G57" s="100"/>
      <c r="H57" s="188">
        <v>3</v>
      </c>
      <c r="I57" s="189"/>
      <c r="J57" s="189"/>
      <c r="K57" s="189"/>
      <c r="L57" s="189"/>
      <c r="M57" s="189"/>
      <c r="N57" s="189"/>
      <c r="O57" s="189"/>
      <c r="P57" s="189"/>
      <c r="Q57" s="189"/>
      <c r="R57" s="190"/>
      <c r="S57" s="100">
        <v>4</v>
      </c>
      <c r="T57" s="100"/>
      <c r="U57" s="17">
        <v>5</v>
      </c>
    </row>
    <row r="58" spans="1:21" ht="24" customHeight="1">
      <c r="A58" s="208" t="s">
        <v>109</v>
      </c>
      <c r="B58" s="33"/>
      <c r="C58" s="188" t="s">
        <v>116</v>
      </c>
      <c r="D58" s="189"/>
      <c r="E58" s="189"/>
      <c r="F58" s="189"/>
      <c r="G58" s="190"/>
      <c r="H58" s="94" t="s">
        <v>141</v>
      </c>
      <c r="I58" s="95"/>
      <c r="J58" s="95"/>
      <c r="K58" s="95"/>
      <c r="L58" s="95"/>
      <c r="M58" s="95"/>
      <c r="N58" s="95"/>
      <c r="O58" s="95"/>
      <c r="P58" s="95"/>
      <c r="Q58" s="95"/>
      <c r="R58" s="96"/>
      <c r="S58" s="188" t="s">
        <v>115</v>
      </c>
      <c r="T58" s="190"/>
      <c r="U58" s="34">
        <v>95</v>
      </c>
    </row>
    <row r="59" spans="1:21" ht="23.25" customHeight="1">
      <c r="A59" s="211"/>
      <c r="B59" s="33"/>
      <c r="C59" s="188" t="s">
        <v>117</v>
      </c>
      <c r="D59" s="189"/>
      <c r="E59" s="189"/>
      <c r="F59" s="189"/>
      <c r="G59" s="190"/>
      <c r="H59" s="94" t="s">
        <v>142</v>
      </c>
      <c r="I59" s="95"/>
      <c r="J59" s="95"/>
      <c r="K59" s="95"/>
      <c r="L59" s="95"/>
      <c r="M59" s="95"/>
      <c r="N59" s="95"/>
      <c r="O59" s="95"/>
      <c r="P59" s="95"/>
      <c r="Q59" s="95"/>
      <c r="R59" s="96"/>
      <c r="S59" s="188" t="s">
        <v>115</v>
      </c>
      <c r="T59" s="190"/>
      <c r="U59" s="34">
        <v>60</v>
      </c>
    </row>
    <row r="60" spans="1:21" ht="23.25" customHeight="1">
      <c r="A60" s="210"/>
      <c r="B60" s="33"/>
      <c r="C60" s="188" t="s">
        <v>127</v>
      </c>
      <c r="D60" s="189"/>
      <c r="E60" s="189"/>
      <c r="F60" s="189"/>
      <c r="G60" s="190"/>
      <c r="H60" s="94" t="s">
        <v>143</v>
      </c>
      <c r="I60" s="95"/>
      <c r="J60" s="95"/>
      <c r="K60" s="95"/>
      <c r="L60" s="95"/>
      <c r="M60" s="95"/>
      <c r="N60" s="95"/>
      <c r="O60" s="95"/>
      <c r="P60" s="95"/>
      <c r="Q60" s="95"/>
      <c r="R60" s="96"/>
      <c r="S60" s="188" t="s">
        <v>115</v>
      </c>
      <c r="T60" s="190"/>
      <c r="U60" s="34">
        <v>98</v>
      </c>
    </row>
    <row r="61" spans="1:21" ht="36" customHeight="1">
      <c r="A61" s="208" t="s">
        <v>111</v>
      </c>
      <c r="B61" s="33"/>
      <c r="C61" s="188" t="s">
        <v>118</v>
      </c>
      <c r="D61" s="189"/>
      <c r="E61" s="189"/>
      <c r="F61" s="189"/>
      <c r="G61" s="190"/>
      <c r="H61" s="94" t="s">
        <v>125</v>
      </c>
      <c r="I61" s="95"/>
      <c r="J61" s="95"/>
      <c r="K61" s="95"/>
      <c r="L61" s="95"/>
      <c r="M61" s="95"/>
      <c r="N61" s="95"/>
      <c r="O61" s="95"/>
      <c r="P61" s="95"/>
      <c r="Q61" s="95"/>
      <c r="R61" s="96"/>
      <c r="S61" s="188" t="s">
        <v>126</v>
      </c>
      <c r="T61" s="190"/>
      <c r="U61" s="34">
        <v>278</v>
      </c>
    </row>
    <row r="62" spans="1:21" ht="27.75" customHeight="1">
      <c r="A62" s="209"/>
      <c r="B62" s="33"/>
      <c r="C62" s="188" t="s">
        <v>119</v>
      </c>
      <c r="D62" s="207"/>
      <c r="E62" s="207"/>
      <c r="F62" s="207"/>
      <c r="G62" s="202"/>
      <c r="H62" s="94" t="s">
        <v>144</v>
      </c>
      <c r="I62" s="205"/>
      <c r="J62" s="205"/>
      <c r="K62" s="205"/>
      <c r="L62" s="205"/>
      <c r="M62" s="205"/>
      <c r="N62" s="205"/>
      <c r="O62" s="205"/>
      <c r="P62" s="205"/>
      <c r="Q62" s="205"/>
      <c r="R62" s="206"/>
      <c r="S62" s="41"/>
      <c r="T62" s="42" t="s">
        <v>147</v>
      </c>
      <c r="U62" s="34">
        <v>12</v>
      </c>
    </row>
    <row r="63" spans="1:21" ht="21.75" customHeight="1">
      <c r="A63" s="210"/>
      <c r="B63" s="33"/>
      <c r="C63" s="188" t="s">
        <v>145</v>
      </c>
      <c r="D63" s="207"/>
      <c r="E63" s="207"/>
      <c r="F63" s="207"/>
      <c r="G63" s="202"/>
      <c r="H63" s="94" t="s">
        <v>146</v>
      </c>
      <c r="I63" s="205"/>
      <c r="J63" s="205"/>
      <c r="K63" s="205"/>
      <c r="L63" s="205"/>
      <c r="M63" s="205"/>
      <c r="N63" s="205"/>
      <c r="O63" s="205"/>
      <c r="P63" s="205"/>
      <c r="Q63" s="205"/>
      <c r="R63" s="206"/>
      <c r="S63" s="188" t="s">
        <v>124</v>
      </c>
      <c r="T63" s="202"/>
      <c r="U63" s="34">
        <v>28</v>
      </c>
    </row>
    <row r="64" spans="1:21" ht="33.75" customHeight="1">
      <c r="A64" s="208" t="s">
        <v>110</v>
      </c>
      <c r="B64" s="33"/>
      <c r="C64" s="188" t="s">
        <v>122</v>
      </c>
      <c r="D64" s="189"/>
      <c r="E64" s="189"/>
      <c r="F64" s="189"/>
      <c r="G64" s="190"/>
      <c r="H64" s="94" t="s">
        <v>121</v>
      </c>
      <c r="I64" s="95"/>
      <c r="J64" s="95"/>
      <c r="K64" s="95"/>
      <c r="L64" s="95"/>
      <c r="M64" s="95"/>
      <c r="N64" s="95"/>
      <c r="O64" s="95"/>
      <c r="P64" s="95"/>
      <c r="Q64" s="95"/>
      <c r="R64" s="96"/>
      <c r="S64" s="188" t="s">
        <v>120</v>
      </c>
      <c r="T64" s="190"/>
      <c r="U64" s="34">
        <v>9.6999999999999993</v>
      </c>
    </row>
    <row r="65" spans="1:21" ht="20.25" customHeight="1">
      <c r="A65" s="210"/>
      <c r="B65" s="100" t="s">
        <v>123</v>
      </c>
      <c r="C65" s="100"/>
      <c r="D65" s="100"/>
      <c r="E65" s="100"/>
      <c r="F65" s="100"/>
      <c r="G65" s="100"/>
      <c r="H65" s="94" t="s">
        <v>148</v>
      </c>
      <c r="I65" s="95"/>
      <c r="J65" s="95"/>
      <c r="K65" s="95"/>
      <c r="L65" s="95"/>
      <c r="M65" s="95"/>
      <c r="N65" s="95"/>
      <c r="O65" s="95"/>
      <c r="P65" s="95"/>
      <c r="Q65" s="95"/>
      <c r="R65" s="96"/>
      <c r="S65" s="100" t="s">
        <v>124</v>
      </c>
      <c r="T65" s="100"/>
      <c r="U65" s="17">
        <v>16</v>
      </c>
    </row>
    <row r="66" spans="1:21" ht="13.7" customHeight="1"/>
    <row r="67" spans="1:21" ht="20.25" customHeight="1">
      <c r="A67" s="101" t="s">
        <v>44</v>
      </c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</row>
    <row r="68" spans="1:21" ht="18.75" customHeight="1">
      <c r="A68" s="102" t="s">
        <v>29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 t="s">
        <v>2</v>
      </c>
      <c r="S68" s="102"/>
      <c r="T68" s="102"/>
      <c r="U68" s="102"/>
    </row>
    <row r="69" spans="1:21" ht="57.75" customHeight="1">
      <c r="A69" s="102" t="s">
        <v>1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 t="s">
        <v>17</v>
      </c>
      <c r="S69" s="102"/>
      <c r="T69" s="18" t="s">
        <v>45</v>
      </c>
      <c r="U69" s="18" t="s">
        <v>27</v>
      </c>
    </row>
    <row r="70" spans="1:21" ht="22.5" customHeight="1">
      <c r="A70" s="97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9"/>
      <c r="R70" s="97"/>
      <c r="S70" s="99"/>
      <c r="T70" s="57"/>
      <c r="U70" s="57"/>
    </row>
    <row r="71" spans="1:21" ht="19.5" customHeight="1">
      <c r="A71" s="203" t="s">
        <v>136</v>
      </c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4" t="s">
        <v>0</v>
      </c>
      <c r="S71" s="204"/>
      <c r="T71" s="19" t="s">
        <v>0</v>
      </c>
      <c r="U71" s="37">
        <f>U123+U144</f>
        <v>2930.7999999999993</v>
      </c>
    </row>
    <row r="72" spans="1:21" ht="18" customHeight="1">
      <c r="A72" s="80" t="s">
        <v>73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76" t="s">
        <v>128</v>
      </c>
      <c r="S72" s="76"/>
      <c r="T72" s="39">
        <v>2111</v>
      </c>
      <c r="U72" s="38">
        <f>U73+U74+U75+U76</f>
        <v>1658.3</v>
      </c>
    </row>
    <row r="73" spans="1:21" ht="18.75" customHeight="1">
      <c r="A73" s="81" t="s">
        <v>74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77" t="s">
        <v>128</v>
      </c>
      <c r="S73" s="77"/>
      <c r="T73" s="19">
        <v>211110</v>
      </c>
      <c r="U73" s="19">
        <v>1012.4</v>
      </c>
    </row>
    <row r="74" spans="1:21" ht="17.25" customHeight="1">
      <c r="A74" s="81" t="s">
        <v>75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77" t="s">
        <v>128</v>
      </c>
      <c r="S74" s="77"/>
      <c r="T74" s="19">
        <v>211120</v>
      </c>
      <c r="U74" s="19">
        <v>452.9</v>
      </c>
    </row>
    <row r="75" spans="1:21" ht="17.25" customHeight="1">
      <c r="A75" s="93" t="s">
        <v>149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1" t="s">
        <v>128</v>
      </c>
      <c r="S75" s="92"/>
      <c r="T75" s="35">
        <v>211130</v>
      </c>
      <c r="U75" s="35">
        <v>93</v>
      </c>
    </row>
    <row r="76" spans="1:21" ht="18.75" customHeight="1">
      <c r="A76" s="93" t="s">
        <v>76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77" t="s">
        <v>128</v>
      </c>
      <c r="S76" s="77"/>
      <c r="T76" s="19">
        <v>211140</v>
      </c>
      <c r="U76" s="37">
        <v>100</v>
      </c>
    </row>
    <row r="77" spans="1:21" ht="7.15" customHeight="1">
      <c r="A77" s="80" t="s">
        <v>77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212" t="s">
        <v>128</v>
      </c>
      <c r="S77" s="213"/>
      <c r="T77" s="71">
        <v>2121</v>
      </c>
      <c r="U77" s="216">
        <v>360</v>
      </c>
    </row>
    <row r="78" spans="1:21" ht="10.5" customHeight="1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214"/>
      <c r="S78" s="215"/>
      <c r="T78" s="72"/>
      <c r="U78" s="217"/>
    </row>
    <row r="79" spans="1:21" ht="18.75" customHeight="1">
      <c r="A79" s="81" t="s">
        <v>77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77" t="s">
        <v>128</v>
      </c>
      <c r="S79" s="77"/>
      <c r="T79" s="19">
        <v>212100</v>
      </c>
      <c r="U79" s="37">
        <v>360</v>
      </c>
    </row>
    <row r="80" spans="1:21" ht="16.5" customHeight="1">
      <c r="A80" s="80" t="s">
        <v>79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76" t="s">
        <v>128</v>
      </c>
      <c r="S80" s="76"/>
      <c r="T80" s="39">
        <v>2122</v>
      </c>
      <c r="U80" s="38">
        <v>74.400000000000006</v>
      </c>
    </row>
    <row r="81" spans="1:21" ht="32.25" customHeight="1">
      <c r="A81" s="81" t="s">
        <v>78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77" t="s">
        <v>128</v>
      </c>
      <c r="S81" s="77"/>
      <c r="T81" s="19">
        <v>212210</v>
      </c>
      <c r="U81" s="37">
        <v>74.400000000000006</v>
      </c>
    </row>
    <row r="82" spans="1:21" ht="13.7" customHeight="1">
      <c r="A82" s="80" t="s">
        <v>80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77" t="s">
        <v>128</v>
      </c>
      <c r="S82" s="77"/>
      <c r="T82" s="19">
        <v>2220</v>
      </c>
    </row>
    <row r="83" spans="1:21" ht="17.25" customHeight="1">
      <c r="A83" s="80" t="s">
        <v>82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76" t="s">
        <v>128</v>
      </c>
      <c r="S83" s="76"/>
      <c r="T83" s="39">
        <v>2221</v>
      </c>
      <c r="U83" s="38">
        <f>U84+U85+U86+U87</f>
        <v>314</v>
      </c>
    </row>
    <row r="84" spans="1:21" ht="15.75" customHeight="1">
      <c r="A84" s="81" t="s">
        <v>81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77" t="s">
        <v>128</v>
      </c>
      <c r="S84" s="77"/>
      <c r="T84" s="19">
        <v>222110</v>
      </c>
      <c r="U84" s="37">
        <v>74</v>
      </c>
    </row>
    <row r="85" spans="1:21" ht="15.75" customHeight="1">
      <c r="A85" s="81" t="s">
        <v>83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77" t="s">
        <v>128</v>
      </c>
      <c r="S85" s="77"/>
      <c r="T85" s="19">
        <v>222120</v>
      </c>
      <c r="U85" s="37">
        <v>231.8</v>
      </c>
    </row>
    <row r="86" spans="1:21" ht="16.5" customHeight="1">
      <c r="A86" s="81" t="s">
        <v>84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77" t="s">
        <v>128</v>
      </c>
      <c r="S86" s="77"/>
      <c r="T86" s="19">
        <v>222140</v>
      </c>
      <c r="U86" s="37">
        <v>6.2</v>
      </c>
    </row>
    <row r="87" spans="1:21" ht="15.75" customHeight="1">
      <c r="A87" s="81" t="s">
        <v>85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77" t="s">
        <v>128</v>
      </c>
      <c r="S87" s="77"/>
      <c r="T87" s="19">
        <v>222190</v>
      </c>
      <c r="U87" s="37">
        <v>2</v>
      </c>
    </row>
    <row r="88" spans="1:21" ht="15.75" customHeight="1">
      <c r="A88" s="80" t="s">
        <v>86</v>
      </c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76" t="s">
        <v>128</v>
      </c>
      <c r="S88" s="76"/>
      <c r="T88" s="39">
        <v>2222</v>
      </c>
      <c r="U88" s="38">
        <v>15</v>
      </c>
    </row>
    <row r="89" spans="1:21" ht="17.25" customHeight="1">
      <c r="A89" s="93" t="s">
        <v>87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77" t="s">
        <v>128</v>
      </c>
      <c r="S89" s="77"/>
      <c r="T89" s="19">
        <v>222210</v>
      </c>
      <c r="U89" s="37">
        <v>8</v>
      </c>
    </row>
    <row r="90" spans="1:21" ht="7.15" customHeight="1">
      <c r="A90" s="81" t="s">
        <v>88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220" t="s">
        <v>128</v>
      </c>
      <c r="S90" s="221"/>
      <c r="T90" s="218">
        <v>222220</v>
      </c>
      <c r="U90" s="218">
        <v>7</v>
      </c>
    </row>
    <row r="91" spans="1:21" ht="9" customHeight="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222"/>
      <c r="S91" s="223"/>
      <c r="T91" s="219"/>
      <c r="U91" s="219"/>
    </row>
    <row r="92" spans="1:21" ht="18" customHeight="1">
      <c r="A92" s="80" t="s">
        <v>89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76" t="s">
        <v>128</v>
      </c>
      <c r="S92" s="76"/>
      <c r="T92" s="39">
        <v>2224</v>
      </c>
      <c r="U92" s="38">
        <v>2</v>
      </c>
    </row>
    <row r="93" spans="1:21" ht="16.5" customHeight="1">
      <c r="A93" s="81" t="s">
        <v>89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77" t="s">
        <v>128</v>
      </c>
      <c r="S93" s="77"/>
      <c r="T93" s="19">
        <v>222400</v>
      </c>
      <c r="U93" s="37">
        <v>2</v>
      </c>
    </row>
    <row r="94" spans="1:21" ht="19.5" customHeight="1">
      <c r="A94" s="80" t="s">
        <v>90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76" t="s">
        <v>128</v>
      </c>
      <c r="S94" s="76"/>
      <c r="T94" s="39">
        <v>2225</v>
      </c>
      <c r="U94" s="38">
        <v>16</v>
      </c>
    </row>
    <row r="95" spans="1:21" ht="16.5" customHeight="1">
      <c r="A95" s="81" t="s">
        <v>90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77" t="s">
        <v>128</v>
      </c>
      <c r="S95" s="77"/>
      <c r="T95" s="19">
        <v>222500</v>
      </c>
      <c r="U95" s="37">
        <v>16</v>
      </c>
    </row>
    <row r="96" spans="1:21" ht="15.75" customHeight="1">
      <c r="A96" s="85" t="s">
        <v>92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4"/>
      <c r="R96" s="76" t="s">
        <v>128</v>
      </c>
      <c r="S96" s="76"/>
      <c r="T96" s="40">
        <v>2226</v>
      </c>
      <c r="U96" s="64">
        <v>4</v>
      </c>
    </row>
    <row r="97" spans="1:21" ht="16.5" customHeight="1">
      <c r="A97" s="73" t="s">
        <v>92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5"/>
      <c r="R97" s="77" t="s">
        <v>128</v>
      </c>
      <c r="S97" s="77"/>
      <c r="T97" s="35">
        <v>222600</v>
      </c>
      <c r="U97" s="36">
        <v>4</v>
      </c>
    </row>
    <row r="98" spans="1:21" ht="17.25" customHeight="1">
      <c r="A98" s="80" t="s">
        <v>93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76" t="s">
        <v>128</v>
      </c>
      <c r="S98" s="76"/>
      <c r="T98" s="39">
        <v>2227</v>
      </c>
      <c r="U98" s="38">
        <v>1</v>
      </c>
    </row>
    <row r="99" spans="1:21" ht="15.75" customHeight="1">
      <c r="A99" s="81" t="s">
        <v>91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77" t="s">
        <v>128</v>
      </c>
      <c r="S99" s="77"/>
      <c r="T99" s="35">
        <v>222710</v>
      </c>
      <c r="U99" s="36">
        <v>1</v>
      </c>
    </row>
    <row r="100" spans="1:21" ht="17.25" customHeight="1">
      <c r="A100" s="80" t="s">
        <v>95</v>
      </c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76" t="s">
        <v>128</v>
      </c>
      <c r="S100" s="76"/>
      <c r="T100" s="40">
        <v>2229</v>
      </c>
      <c r="U100" s="64">
        <v>25</v>
      </c>
    </row>
    <row r="101" spans="1:21" ht="15" customHeight="1">
      <c r="A101" s="73" t="s">
        <v>96</v>
      </c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5"/>
      <c r="R101" s="77" t="s">
        <v>128</v>
      </c>
      <c r="S101" s="77"/>
      <c r="T101" s="35">
        <v>222970</v>
      </c>
      <c r="U101" s="36">
        <v>10</v>
      </c>
    </row>
    <row r="102" spans="1:21" ht="15.75" customHeight="1">
      <c r="A102" s="73" t="s">
        <v>97</v>
      </c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5"/>
      <c r="R102" s="77" t="s">
        <v>128</v>
      </c>
      <c r="S102" s="77"/>
      <c r="T102" s="35">
        <v>222980</v>
      </c>
      <c r="U102" s="36">
        <v>5</v>
      </c>
    </row>
    <row r="103" spans="1:21" ht="18" customHeight="1">
      <c r="A103" s="73" t="s">
        <v>94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5"/>
      <c r="R103" s="77" t="s">
        <v>128</v>
      </c>
      <c r="S103" s="77"/>
      <c r="T103" s="35">
        <v>222990</v>
      </c>
      <c r="U103" s="36">
        <v>10</v>
      </c>
    </row>
    <row r="104" spans="1:21" ht="36.75" customHeight="1">
      <c r="A104" s="85" t="s">
        <v>98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4"/>
      <c r="R104" s="76" t="s">
        <v>128</v>
      </c>
      <c r="S104" s="76"/>
      <c r="T104" s="40">
        <v>2735</v>
      </c>
      <c r="U104" s="40">
        <v>12.2</v>
      </c>
    </row>
    <row r="105" spans="1:21" ht="36.75" customHeight="1">
      <c r="A105" s="73" t="s">
        <v>98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5"/>
      <c r="R105" s="77" t="s">
        <v>128</v>
      </c>
      <c r="S105" s="77"/>
      <c r="T105" s="35">
        <v>273500</v>
      </c>
      <c r="U105" s="35">
        <v>12.2</v>
      </c>
    </row>
    <row r="106" spans="1:21" ht="18" customHeight="1">
      <c r="A106" s="85" t="s">
        <v>99</v>
      </c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4"/>
      <c r="R106" s="76" t="s">
        <v>128</v>
      </c>
      <c r="S106" s="76"/>
      <c r="T106" s="40">
        <v>3141</v>
      </c>
      <c r="U106" s="248">
        <v>5</v>
      </c>
    </row>
    <row r="107" spans="1:21" ht="18.75" customHeight="1">
      <c r="A107" s="73" t="s">
        <v>100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5"/>
      <c r="R107" s="77" t="s">
        <v>128</v>
      </c>
      <c r="S107" s="77"/>
      <c r="T107" s="35">
        <v>314110</v>
      </c>
      <c r="U107" s="249">
        <v>5</v>
      </c>
    </row>
    <row r="108" spans="1:21" ht="32.25" customHeight="1">
      <c r="A108" s="85" t="s">
        <v>101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4"/>
      <c r="R108" s="76" t="s">
        <v>128</v>
      </c>
      <c r="S108" s="76"/>
      <c r="T108" s="40">
        <v>3161</v>
      </c>
      <c r="U108" s="250">
        <v>6.7</v>
      </c>
    </row>
    <row r="109" spans="1:21" ht="36" customHeight="1">
      <c r="A109" s="73" t="s">
        <v>102</v>
      </c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5"/>
      <c r="R109" s="77" t="s">
        <v>128</v>
      </c>
      <c r="S109" s="77"/>
      <c r="T109" s="35">
        <v>316110</v>
      </c>
      <c r="U109" s="58">
        <v>6.7</v>
      </c>
    </row>
    <row r="110" spans="1:21" ht="17.25" customHeight="1">
      <c r="A110" s="85" t="s">
        <v>129</v>
      </c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4"/>
      <c r="R110" s="76" t="s">
        <v>128</v>
      </c>
      <c r="S110" s="76"/>
      <c r="T110" s="40">
        <v>3341</v>
      </c>
      <c r="U110" s="64">
        <v>2</v>
      </c>
    </row>
    <row r="111" spans="1:21" ht="18" customHeight="1">
      <c r="A111" s="73" t="s">
        <v>104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5"/>
      <c r="R111" s="77" t="s">
        <v>128</v>
      </c>
      <c r="S111" s="77"/>
      <c r="T111" s="35">
        <v>334110</v>
      </c>
      <c r="U111" s="36">
        <v>2</v>
      </c>
    </row>
    <row r="112" spans="1:21" ht="16.5" customHeight="1">
      <c r="A112" s="85" t="s">
        <v>130</v>
      </c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4"/>
      <c r="R112" s="76" t="s">
        <v>128</v>
      </c>
      <c r="S112" s="76"/>
      <c r="T112" s="40">
        <v>3351</v>
      </c>
      <c r="U112" s="64">
        <v>5</v>
      </c>
    </row>
    <row r="113" spans="1:21" ht="35.25" customHeight="1">
      <c r="A113" s="73" t="s">
        <v>105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5"/>
      <c r="R113" s="77" t="s">
        <v>128</v>
      </c>
      <c r="S113" s="77"/>
      <c r="T113" s="35">
        <v>335110</v>
      </c>
      <c r="U113" s="36">
        <v>5</v>
      </c>
    </row>
    <row r="114" spans="1:21" ht="33" customHeight="1">
      <c r="A114" s="85" t="s">
        <v>131</v>
      </c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4"/>
      <c r="R114" s="76" t="s">
        <v>128</v>
      </c>
      <c r="S114" s="76"/>
      <c r="T114" s="40">
        <v>3361</v>
      </c>
      <c r="U114" s="64">
        <v>25</v>
      </c>
    </row>
    <row r="115" spans="1:21" ht="31.5" customHeight="1">
      <c r="A115" s="73" t="s">
        <v>131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5"/>
      <c r="R115" s="77" t="s">
        <v>128</v>
      </c>
      <c r="S115" s="77"/>
      <c r="T115" s="35">
        <v>336110</v>
      </c>
      <c r="U115" s="64">
        <v>25</v>
      </c>
    </row>
    <row r="116" spans="1:21" ht="18.75" customHeight="1">
      <c r="A116" s="85" t="s">
        <v>132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4"/>
      <c r="R116" s="76" t="s">
        <v>128</v>
      </c>
      <c r="S116" s="76"/>
      <c r="T116" s="40">
        <v>3371</v>
      </c>
      <c r="U116" s="64">
        <v>30</v>
      </c>
    </row>
    <row r="117" spans="1:21" ht="18.75" customHeight="1">
      <c r="A117" s="73" t="s">
        <v>106</v>
      </c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5"/>
      <c r="R117" s="77" t="s">
        <v>128</v>
      </c>
      <c r="S117" s="77"/>
      <c r="T117" s="35">
        <v>337110</v>
      </c>
      <c r="U117" s="36">
        <v>30</v>
      </c>
    </row>
    <row r="118" spans="1:21" ht="18.75" customHeight="1">
      <c r="A118" s="85" t="s">
        <v>133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7"/>
      <c r="R118" s="76" t="s">
        <v>128</v>
      </c>
      <c r="S118" s="76"/>
      <c r="T118" s="40">
        <v>3381</v>
      </c>
      <c r="U118" s="64">
        <v>2</v>
      </c>
    </row>
    <row r="119" spans="1:21" ht="18.75" customHeight="1">
      <c r="A119" s="73" t="s">
        <v>107</v>
      </c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5"/>
      <c r="R119" s="77" t="s">
        <v>128</v>
      </c>
      <c r="S119" s="77"/>
      <c r="T119" s="35">
        <v>338110</v>
      </c>
      <c r="U119" s="36">
        <v>2</v>
      </c>
    </row>
    <row r="120" spans="1:21" ht="18.75" customHeight="1">
      <c r="A120" s="85" t="s">
        <v>134</v>
      </c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7"/>
      <c r="R120" s="76" t="s">
        <v>128</v>
      </c>
      <c r="S120" s="76"/>
      <c r="T120" s="40">
        <v>3391</v>
      </c>
      <c r="U120" s="64">
        <v>10</v>
      </c>
    </row>
    <row r="121" spans="1:21" ht="18.75" customHeight="1">
      <c r="A121" s="73" t="s">
        <v>108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5"/>
      <c r="R121" s="77" t="s">
        <v>128</v>
      </c>
      <c r="S121" s="77"/>
      <c r="T121" s="35">
        <v>339110</v>
      </c>
      <c r="U121" s="36">
        <v>10</v>
      </c>
    </row>
    <row r="122" spans="1:21" ht="18.75" customHeight="1">
      <c r="A122" s="45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7"/>
      <c r="R122" s="91"/>
      <c r="S122" s="92"/>
      <c r="T122" s="35"/>
      <c r="U122" s="35"/>
    </row>
    <row r="123" spans="1:21" ht="18.75" customHeight="1">
      <c r="A123" s="88" t="s">
        <v>9</v>
      </c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90"/>
      <c r="R123" s="91" t="s">
        <v>128</v>
      </c>
      <c r="S123" s="92"/>
      <c r="T123" s="35"/>
      <c r="U123" s="36">
        <f>U72+U77+U80+U83+U88+U92+U94+U96+U98+U100+U104+U106+U108+U110+U112+U114+U116+U118+U120</f>
        <v>2567.5999999999995</v>
      </c>
    </row>
    <row r="124" spans="1:21" ht="18.75" customHeight="1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4"/>
      <c r="R124" s="55"/>
      <c r="S124" s="56"/>
      <c r="T124" s="35"/>
      <c r="U124" s="36"/>
    </row>
    <row r="125" spans="1:21" ht="18.75" customHeight="1">
      <c r="A125" s="80" t="s">
        <v>73</v>
      </c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55"/>
      <c r="S125" s="56"/>
      <c r="T125" s="39">
        <v>2111</v>
      </c>
      <c r="U125" s="35">
        <v>53.8</v>
      </c>
    </row>
    <row r="126" spans="1:21" ht="18.75" customHeight="1">
      <c r="A126" s="81" t="s">
        <v>74</v>
      </c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55" t="s">
        <v>152</v>
      </c>
      <c r="S126" s="56"/>
      <c r="T126" s="51">
        <v>211110</v>
      </c>
      <c r="U126" s="35">
        <v>37.200000000000003</v>
      </c>
    </row>
    <row r="127" spans="1:21" ht="18.75" customHeight="1">
      <c r="A127" s="81" t="s">
        <v>75</v>
      </c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55" t="s">
        <v>152</v>
      </c>
      <c r="S127" s="56"/>
      <c r="T127" s="51">
        <v>211120</v>
      </c>
      <c r="U127" s="35">
        <v>9.6</v>
      </c>
    </row>
    <row r="128" spans="1:21" ht="18.75" customHeight="1">
      <c r="A128" s="73" t="s">
        <v>149</v>
      </c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5"/>
      <c r="R128" s="55" t="s">
        <v>152</v>
      </c>
      <c r="S128" s="56"/>
      <c r="T128" s="35">
        <v>211130</v>
      </c>
      <c r="U128" s="36">
        <v>2</v>
      </c>
    </row>
    <row r="129" spans="1:21" ht="18.75" customHeight="1">
      <c r="A129" s="93" t="s">
        <v>76</v>
      </c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55" t="s">
        <v>152</v>
      </c>
      <c r="S129" s="56"/>
      <c r="T129" s="51">
        <v>211140</v>
      </c>
      <c r="U129" s="36">
        <v>5</v>
      </c>
    </row>
    <row r="130" spans="1:21" ht="18.75" customHeight="1">
      <c r="A130" s="80" t="s">
        <v>77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55" t="s">
        <v>152</v>
      </c>
      <c r="S130" s="56"/>
      <c r="T130" s="71">
        <v>2121</v>
      </c>
      <c r="U130" s="35">
        <v>8.6</v>
      </c>
    </row>
    <row r="131" spans="1:21" ht="0.75" customHeight="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55"/>
      <c r="S131" s="56"/>
      <c r="T131" s="72"/>
      <c r="U131" s="35"/>
    </row>
    <row r="132" spans="1:21" ht="18.75" customHeight="1">
      <c r="A132" s="81" t="s">
        <v>77</v>
      </c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55" t="s">
        <v>152</v>
      </c>
      <c r="S132" s="56"/>
      <c r="T132" s="51">
        <v>212100</v>
      </c>
      <c r="U132" s="35">
        <v>8.6</v>
      </c>
    </row>
    <row r="133" spans="1:21" ht="18.75" customHeight="1">
      <c r="A133" s="80" t="s">
        <v>79</v>
      </c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55" t="s">
        <v>152</v>
      </c>
      <c r="S133" s="56"/>
      <c r="T133" s="39">
        <v>2122</v>
      </c>
      <c r="U133" s="35">
        <v>1.7</v>
      </c>
    </row>
    <row r="134" spans="1:21" ht="18.75" customHeight="1">
      <c r="A134" s="81" t="s">
        <v>78</v>
      </c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55" t="s">
        <v>152</v>
      </c>
      <c r="S134" s="56"/>
      <c r="T134" s="51">
        <v>212210</v>
      </c>
      <c r="U134" s="35">
        <v>1.7</v>
      </c>
    </row>
    <row r="135" spans="1:21" ht="18.75" customHeight="1">
      <c r="A135" s="80" t="s">
        <v>80</v>
      </c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77" t="s">
        <v>152</v>
      </c>
      <c r="S135" s="77"/>
      <c r="T135" s="51">
        <v>2220</v>
      </c>
    </row>
    <row r="136" spans="1:21" ht="18.75" customHeight="1">
      <c r="A136" s="80" t="s">
        <v>82</v>
      </c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76" t="s">
        <v>152</v>
      </c>
      <c r="S136" s="76"/>
      <c r="T136" s="39">
        <v>2221</v>
      </c>
      <c r="U136" s="38">
        <v>89</v>
      </c>
    </row>
    <row r="137" spans="1:21" ht="18.75" customHeight="1">
      <c r="A137" s="81" t="s">
        <v>81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77" t="s">
        <v>152</v>
      </c>
      <c r="S137" s="77"/>
      <c r="T137" s="51">
        <v>222110</v>
      </c>
      <c r="U137" s="37">
        <v>36</v>
      </c>
    </row>
    <row r="138" spans="1:21" ht="18.75" customHeight="1">
      <c r="A138" s="81" t="s">
        <v>83</v>
      </c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77" t="s">
        <v>152</v>
      </c>
      <c r="S138" s="77"/>
      <c r="T138" s="51">
        <v>222120</v>
      </c>
      <c r="U138" s="37">
        <v>40</v>
      </c>
    </row>
    <row r="139" spans="1:21" ht="18.75" customHeight="1">
      <c r="A139" s="81" t="s">
        <v>84</v>
      </c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77" t="s">
        <v>152</v>
      </c>
      <c r="S139" s="77"/>
      <c r="T139" s="51">
        <v>222140</v>
      </c>
      <c r="U139" s="37">
        <v>10</v>
      </c>
    </row>
    <row r="140" spans="1:21" ht="34.5" customHeight="1">
      <c r="A140" s="81" t="s">
        <v>85</v>
      </c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77" t="s">
        <v>152</v>
      </c>
      <c r="S140" s="77"/>
      <c r="T140" s="51">
        <v>222190</v>
      </c>
      <c r="U140" s="37">
        <v>3</v>
      </c>
    </row>
    <row r="141" spans="1:21" ht="18.75" customHeight="1">
      <c r="A141" s="85" t="s">
        <v>135</v>
      </c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4"/>
      <c r="R141" s="76" t="s">
        <v>152</v>
      </c>
      <c r="S141" s="76"/>
      <c r="T141" s="40">
        <v>3331</v>
      </c>
      <c r="U141" s="40">
        <v>210.1</v>
      </c>
    </row>
    <row r="142" spans="1:21" ht="16.5" customHeight="1">
      <c r="A142" s="73" t="s">
        <v>103</v>
      </c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5"/>
      <c r="R142" s="77" t="s">
        <v>152</v>
      </c>
      <c r="S142" s="77"/>
      <c r="T142" s="35">
        <v>333110</v>
      </c>
      <c r="U142" s="36">
        <v>210.1</v>
      </c>
    </row>
    <row r="143" spans="1:21" ht="16.5" customHeight="1">
      <c r="A143" s="48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50"/>
      <c r="R143" s="78"/>
      <c r="S143" s="79"/>
      <c r="T143" s="40"/>
      <c r="U143" s="40"/>
    </row>
    <row r="144" spans="1:21" ht="16.5" customHeight="1">
      <c r="A144" s="82" t="s">
        <v>9</v>
      </c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4"/>
      <c r="R144" s="78"/>
      <c r="S144" s="79"/>
      <c r="T144" s="40"/>
      <c r="U144" s="64">
        <f>U125+U130+U133+U136+U141</f>
        <v>363.2</v>
      </c>
    </row>
    <row r="145" spans="1:21" ht="17.25" customHeight="1">
      <c r="A145" s="73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5"/>
      <c r="R145" s="77"/>
      <c r="S145" s="77"/>
      <c r="T145" s="35"/>
      <c r="U145" s="35"/>
    </row>
    <row r="146" spans="1:21" ht="20.65" customHeight="1"/>
    <row r="147" spans="1:21" ht="13.7" customHeight="1"/>
    <row r="148" spans="1:21" ht="21.75" customHeight="1">
      <c r="A148" s="139" t="s">
        <v>46</v>
      </c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</row>
    <row r="149" spans="1:21" ht="13.7" customHeight="1">
      <c r="A149" s="224"/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</row>
    <row r="150" spans="1:21" ht="19.5" customHeight="1">
      <c r="A150" s="102" t="s">
        <v>29</v>
      </c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 t="s">
        <v>2</v>
      </c>
      <c r="M150" s="102"/>
      <c r="N150" s="102"/>
      <c r="O150" s="102"/>
      <c r="P150" s="102"/>
      <c r="Q150" s="102"/>
      <c r="R150" s="102"/>
      <c r="S150" s="102"/>
      <c r="T150" s="102"/>
      <c r="U150" s="226" t="s">
        <v>27</v>
      </c>
    </row>
    <row r="151" spans="1:21" ht="59.25" customHeight="1">
      <c r="A151" s="102" t="s">
        <v>18</v>
      </c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64" t="s">
        <v>47</v>
      </c>
      <c r="M151" s="164"/>
      <c r="N151" s="164"/>
      <c r="O151" s="164"/>
      <c r="P151" s="225" t="s">
        <v>7</v>
      </c>
      <c r="Q151" s="225"/>
      <c r="R151" s="20" t="s">
        <v>4</v>
      </c>
      <c r="S151" s="163" t="s">
        <v>45</v>
      </c>
      <c r="T151" s="163"/>
      <c r="U151" s="132"/>
    </row>
    <row r="152" spans="1:21" ht="18.75" customHeight="1">
      <c r="A152" s="247">
        <v>1</v>
      </c>
      <c r="B152" s="247"/>
      <c r="C152" s="247"/>
      <c r="D152" s="247"/>
      <c r="E152" s="247"/>
      <c r="F152" s="247"/>
      <c r="G152" s="247"/>
      <c r="H152" s="247"/>
      <c r="I152" s="247"/>
      <c r="J152" s="247"/>
      <c r="K152" s="247"/>
      <c r="L152" s="247">
        <v>2</v>
      </c>
      <c r="M152" s="247"/>
      <c r="N152" s="247"/>
      <c r="O152" s="247"/>
      <c r="P152" s="247">
        <v>3</v>
      </c>
      <c r="Q152" s="247"/>
      <c r="R152" s="21">
        <v>4</v>
      </c>
      <c r="S152" s="247">
        <v>5</v>
      </c>
      <c r="T152" s="247"/>
      <c r="U152" s="22">
        <v>6</v>
      </c>
    </row>
    <row r="153" spans="1:21" ht="18" customHeight="1">
      <c r="A153" s="105" t="s">
        <v>9</v>
      </c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 t="s">
        <v>0</v>
      </c>
      <c r="M153" s="105"/>
      <c r="N153" s="105"/>
      <c r="O153" s="105"/>
      <c r="P153" s="105" t="s">
        <v>0</v>
      </c>
      <c r="Q153" s="105"/>
      <c r="R153" s="23"/>
      <c r="S153" s="105" t="s">
        <v>0</v>
      </c>
      <c r="T153" s="105"/>
      <c r="U153" s="24"/>
    </row>
    <row r="154" spans="1:21" ht="13.7" customHeight="1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 t="s">
        <v>0</v>
      </c>
      <c r="M154" s="105"/>
      <c r="N154" s="105"/>
      <c r="O154" s="105"/>
      <c r="P154" s="105" t="s">
        <v>0</v>
      </c>
      <c r="Q154" s="105"/>
      <c r="R154" s="23"/>
      <c r="S154" s="105" t="s">
        <v>0</v>
      </c>
      <c r="T154" s="105"/>
      <c r="U154" s="24"/>
    </row>
    <row r="155" spans="1:21" ht="13.7" customHeight="1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 t="s">
        <v>0</v>
      </c>
      <c r="M155" s="105"/>
      <c r="N155" s="105"/>
      <c r="O155" s="105"/>
      <c r="P155" s="105" t="s">
        <v>0</v>
      </c>
      <c r="Q155" s="105"/>
      <c r="R155" s="23"/>
      <c r="S155" s="105" t="s">
        <v>0</v>
      </c>
      <c r="T155" s="105"/>
      <c r="U155" s="24"/>
    </row>
    <row r="156" spans="1:21" ht="13.7" customHeight="1"/>
    <row r="157" spans="1:21" s="25" customFormat="1" ht="18.399999999999999" customHeight="1">
      <c r="A157" s="246" t="s">
        <v>113</v>
      </c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</row>
    <row r="158" spans="1:21" s="25" customFormat="1" ht="18.399999999999999" customHeight="1">
      <c r="A158" s="246" t="s">
        <v>112</v>
      </c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</row>
    <row r="159" spans="1:21" s="25" customFormat="1" ht="18.399999999999999" customHeight="1">
      <c r="A159" s="246" t="s">
        <v>48</v>
      </c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</row>
  </sheetData>
  <mergeCells count="361">
    <mergeCell ref="O27:P27"/>
    <mergeCell ref="Q27:R27"/>
    <mergeCell ref="S27:U27"/>
    <mergeCell ref="A1:K1"/>
    <mergeCell ref="A2:P2"/>
    <mergeCell ref="A4:P4"/>
    <mergeCell ref="A157:U157"/>
    <mergeCell ref="A158:U158"/>
    <mergeCell ref="A159:U159"/>
    <mergeCell ref="A152:K152"/>
    <mergeCell ref="L152:O152"/>
    <mergeCell ref="P152:Q152"/>
    <mergeCell ref="S152:T152"/>
    <mergeCell ref="A153:K153"/>
    <mergeCell ref="L153:O153"/>
    <mergeCell ref="P153:Q153"/>
    <mergeCell ref="S153:T153"/>
    <mergeCell ref="A154:K154"/>
    <mergeCell ref="L154:O154"/>
    <mergeCell ref="P154:Q154"/>
    <mergeCell ref="S154:T154"/>
    <mergeCell ref="A155:K155"/>
    <mergeCell ref="L155:O155"/>
    <mergeCell ref="A22:F22"/>
    <mergeCell ref="G22:N22"/>
    <mergeCell ref="O22:P22"/>
    <mergeCell ref="Q22:R22"/>
    <mergeCell ref="A149:U149"/>
    <mergeCell ref="L150:T150"/>
    <mergeCell ref="A150:K151"/>
    <mergeCell ref="L151:O151"/>
    <mergeCell ref="P151:Q151"/>
    <mergeCell ref="S151:T151"/>
    <mergeCell ref="U150:U151"/>
    <mergeCell ref="R2:S2"/>
    <mergeCell ref="R3:S3"/>
    <mergeCell ref="A3:P3"/>
    <mergeCell ref="S22:U22"/>
    <mergeCell ref="A23:F23"/>
    <mergeCell ref="G23:N23"/>
    <mergeCell ref="O23:P23"/>
    <mergeCell ref="Q23:R23"/>
    <mergeCell ref="S23:U23"/>
    <mergeCell ref="A24:F24"/>
    <mergeCell ref="G24:N24"/>
    <mergeCell ref="O24:P24"/>
    <mergeCell ref="Q24:R24"/>
    <mergeCell ref="S24:U24"/>
    <mergeCell ref="A25:F25"/>
    <mergeCell ref="G25:N25"/>
    <mergeCell ref="O25:P25"/>
    <mergeCell ref="A95:Q95"/>
    <mergeCell ref="R95:S95"/>
    <mergeCell ref="A98:Q98"/>
    <mergeCell ref="R98:S98"/>
    <mergeCell ref="A148:U148"/>
    <mergeCell ref="A106:Q106"/>
    <mergeCell ref="A107:Q107"/>
    <mergeCell ref="A99:Q99"/>
    <mergeCell ref="A100:Q100"/>
    <mergeCell ref="R99:S99"/>
    <mergeCell ref="R100:S100"/>
    <mergeCell ref="R96:S96"/>
    <mergeCell ref="A96:Q96"/>
    <mergeCell ref="A97:Q97"/>
    <mergeCell ref="A101:Q101"/>
    <mergeCell ref="A102:Q102"/>
    <mergeCell ref="A103:Q103"/>
    <mergeCell ref="A104:Q104"/>
    <mergeCell ref="A105:Q105"/>
    <mergeCell ref="R102:S102"/>
    <mergeCell ref="R89:S89"/>
    <mergeCell ref="A90:Q91"/>
    <mergeCell ref="R90:S91"/>
    <mergeCell ref="A92:Q92"/>
    <mergeCell ref="R92:S92"/>
    <mergeCell ref="A93:Q93"/>
    <mergeCell ref="R93:S93"/>
    <mergeCell ref="A94:Q94"/>
    <mergeCell ref="R94:S94"/>
    <mergeCell ref="U77:U78"/>
    <mergeCell ref="A79:Q79"/>
    <mergeCell ref="R79:S79"/>
    <mergeCell ref="T90:T91"/>
    <mergeCell ref="U90:U91"/>
    <mergeCell ref="A80:Q80"/>
    <mergeCell ref="R80:S80"/>
    <mergeCell ref="A81:Q81"/>
    <mergeCell ref="R81:S81"/>
    <mergeCell ref="A82:Q82"/>
    <mergeCell ref="R82:S82"/>
    <mergeCell ref="A83:Q83"/>
    <mergeCell ref="R83:S83"/>
    <mergeCell ref="A84:Q84"/>
    <mergeCell ref="R84:S84"/>
    <mergeCell ref="A85:Q85"/>
    <mergeCell ref="R85:S85"/>
    <mergeCell ref="A86:Q86"/>
    <mergeCell ref="R86:S86"/>
    <mergeCell ref="A87:Q87"/>
    <mergeCell ref="R87:S87"/>
    <mergeCell ref="A88:Q88"/>
    <mergeCell ref="R88:S88"/>
    <mergeCell ref="A89:Q89"/>
    <mergeCell ref="A73:Q73"/>
    <mergeCell ref="R73:S73"/>
    <mergeCell ref="A74:Q74"/>
    <mergeCell ref="R74:S74"/>
    <mergeCell ref="A76:Q76"/>
    <mergeCell ref="R76:S76"/>
    <mergeCell ref="A77:Q78"/>
    <mergeCell ref="R77:S78"/>
    <mergeCell ref="T77:T78"/>
    <mergeCell ref="S63:T63"/>
    <mergeCell ref="S64:T64"/>
    <mergeCell ref="H59:R59"/>
    <mergeCell ref="A71:Q71"/>
    <mergeCell ref="R71:S71"/>
    <mergeCell ref="A72:Q72"/>
    <mergeCell ref="R72:S72"/>
    <mergeCell ref="H62:R62"/>
    <mergeCell ref="C63:G63"/>
    <mergeCell ref="H63:R63"/>
    <mergeCell ref="A61:A63"/>
    <mergeCell ref="A64:A65"/>
    <mergeCell ref="C60:G60"/>
    <mergeCell ref="H60:R60"/>
    <mergeCell ref="S60:T60"/>
    <mergeCell ref="A58:A60"/>
    <mergeCell ref="C64:G64"/>
    <mergeCell ref="C58:G58"/>
    <mergeCell ref="C59:G59"/>
    <mergeCell ref="C61:G61"/>
    <mergeCell ref="C62:G62"/>
    <mergeCell ref="A55:A56"/>
    <mergeCell ref="B55:G56"/>
    <mergeCell ref="S55:T56"/>
    <mergeCell ref="E47:T47"/>
    <mergeCell ref="B57:G57"/>
    <mergeCell ref="S57:T57"/>
    <mergeCell ref="S58:T58"/>
    <mergeCell ref="S59:T59"/>
    <mergeCell ref="S61:T61"/>
    <mergeCell ref="A47:C47"/>
    <mergeCell ref="A49:D49"/>
    <mergeCell ref="E49:U49"/>
    <mergeCell ref="A50:D50"/>
    <mergeCell ref="E50:U50"/>
    <mergeCell ref="A51:D51"/>
    <mergeCell ref="E51:U51"/>
    <mergeCell ref="A52:D52"/>
    <mergeCell ref="E52:U52"/>
    <mergeCell ref="A40:E40"/>
    <mergeCell ref="F40:K40"/>
    <mergeCell ref="L40:O40"/>
    <mergeCell ref="P40:Q40"/>
    <mergeCell ref="S40:T40"/>
    <mergeCell ref="A39:E39"/>
    <mergeCell ref="F39:K39"/>
    <mergeCell ref="L39:O39"/>
    <mergeCell ref="P39:Q39"/>
    <mergeCell ref="S39:T39"/>
    <mergeCell ref="A37:E37"/>
    <mergeCell ref="F37:K37"/>
    <mergeCell ref="L37:O37"/>
    <mergeCell ref="P37:Q37"/>
    <mergeCell ref="S37:T37"/>
    <mergeCell ref="A36:E36"/>
    <mergeCell ref="F36:K36"/>
    <mergeCell ref="L36:O36"/>
    <mergeCell ref="P36:Q36"/>
    <mergeCell ref="S36:T36"/>
    <mergeCell ref="L35:O35"/>
    <mergeCell ref="S35:T35"/>
    <mergeCell ref="A30:H30"/>
    <mergeCell ref="I30:O30"/>
    <mergeCell ref="P30:Q30"/>
    <mergeCell ref="S30:T30"/>
    <mergeCell ref="A32:U32"/>
    <mergeCell ref="F33:T33"/>
    <mergeCell ref="A33:E34"/>
    <mergeCell ref="F34:K34"/>
    <mergeCell ref="L34:O34"/>
    <mergeCell ref="P34:Q34"/>
    <mergeCell ref="S34:T34"/>
    <mergeCell ref="A21:F21"/>
    <mergeCell ref="G21:N21"/>
    <mergeCell ref="S21:U21"/>
    <mergeCell ref="O21:P21"/>
    <mergeCell ref="Q21:R21"/>
    <mergeCell ref="A29:F29"/>
    <mergeCell ref="G29:N29"/>
    <mergeCell ref="S29:U29"/>
    <mergeCell ref="O29:P29"/>
    <mergeCell ref="Q29:R29"/>
    <mergeCell ref="Q25:R25"/>
    <mergeCell ref="S25:U25"/>
    <mergeCell ref="A28:F28"/>
    <mergeCell ref="G28:N28"/>
    <mergeCell ref="O28:P28"/>
    <mergeCell ref="Q28:R28"/>
    <mergeCell ref="S28:U28"/>
    <mergeCell ref="A26:F26"/>
    <mergeCell ref="G26:N26"/>
    <mergeCell ref="O26:P26"/>
    <mergeCell ref="Q26:R26"/>
    <mergeCell ref="S26:U26"/>
    <mergeCell ref="A27:F27"/>
    <mergeCell ref="G27:N27"/>
    <mergeCell ref="A19:F19"/>
    <mergeCell ref="G19:N19"/>
    <mergeCell ref="S19:U19"/>
    <mergeCell ref="O19:P19"/>
    <mergeCell ref="Q19:R19"/>
    <mergeCell ref="A20:F20"/>
    <mergeCell ref="G20:N20"/>
    <mergeCell ref="S20:U20"/>
    <mergeCell ref="O20:P20"/>
    <mergeCell ref="Q20:R20"/>
    <mergeCell ref="A35:E35"/>
    <mergeCell ref="F35:K35"/>
    <mergeCell ref="U33:U34"/>
    <mergeCell ref="P35:Q35"/>
    <mergeCell ref="O18:P18"/>
    <mergeCell ref="A7:J7"/>
    <mergeCell ref="K7:R7"/>
    <mergeCell ref="A9:I9"/>
    <mergeCell ref="S9:U9"/>
    <mergeCell ref="A11:I11"/>
    <mergeCell ref="J11:R11"/>
    <mergeCell ref="S11:U11"/>
    <mergeCell ref="A13:U13"/>
    <mergeCell ref="A14:U14"/>
    <mergeCell ref="G15:R15"/>
    <mergeCell ref="A15:F16"/>
    <mergeCell ref="G16:N16"/>
    <mergeCell ref="J9:R9"/>
    <mergeCell ref="J10:R10"/>
    <mergeCell ref="A17:F17"/>
    <mergeCell ref="A18:F18"/>
    <mergeCell ref="G18:N18"/>
    <mergeCell ref="S17:U17"/>
    <mergeCell ref="S18:U18"/>
    <mergeCell ref="A10:I10"/>
    <mergeCell ref="A12:I12"/>
    <mergeCell ref="J12:R12"/>
    <mergeCell ref="S12:U12"/>
    <mergeCell ref="A6:U6"/>
    <mergeCell ref="S8:U8"/>
    <mergeCell ref="O17:P17"/>
    <mergeCell ref="Q17:R17"/>
    <mergeCell ref="G17:N17"/>
    <mergeCell ref="O16:P16"/>
    <mergeCell ref="Q16:R16"/>
    <mergeCell ref="S15:U16"/>
    <mergeCell ref="R111:S111"/>
    <mergeCell ref="R112:S112"/>
    <mergeCell ref="R113:S113"/>
    <mergeCell ref="R114:S114"/>
    <mergeCell ref="R115:S115"/>
    <mergeCell ref="R116:S116"/>
    <mergeCell ref="P155:Q155"/>
    <mergeCell ref="S155:T155"/>
    <mergeCell ref="S10:U10"/>
    <mergeCell ref="Q18:R18"/>
    <mergeCell ref="A43:U43"/>
    <mergeCell ref="A45:C45"/>
    <mergeCell ref="A46:C46"/>
    <mergeCell ref="A41:E41"/>
    <mergeCell ref="F41:K41"/>
    <mergeCell ref="L41:O41"/>
    <mergeCell ref="P41:Q41"/>
    <mergeCell ref="S41:T41"/>
    <mergeCell ref="E45:T45"/>
    <mergeCell ref="E46:T46"/>
    <mergeCell ref="A54:K54"/>
    <mergeCell ref="H55:R56"/>
    <mergeCell ref="H57:R57"/>
    <mergeCell ref="U55:U56"/>
    <mergeCell ref="A67:U67"/>
    <mergeCell ref="R68:U68"/>
    <mergeCell ref="A68:Q69"/>
    <mergeCell ref="R69:S69"/>
    <mergeCell ref="A117:Q117"/>
    <mergeCell ref="A141:Q141"/>
    <mergeCell ref="A145:Q145"/>
    <mergeCell ref="A108:Q108"/>
    <mergeCell ref="A109:Q109"/>
    <mergeCell ref="A110:Q110"/>
    <mergeCell ref="A111:Q111"/>
    <mergeCell ref="A112:Q112"/>
    <mergeCell ref="A140:Q140"/>
    <mergeCell ref="A142:Q142"/>
    <mergeCell ref="R103:S103"/>
    <mergeCell ref="R104:S104"/>
    <mergeCell ref="R105:S105"/>
    <mergeCell ref="R106:S106"/>
    <mergeCell ref="R107:S107"/>
    <mergeCell ref="A113:Q113"/>
    <mergeCell ref="A114:Q114"/>
    <mergeCell ref="A115:Q115"/>
    <mergeCell ref="A116:Q116"/>
    <mergeCell ref="R110:S110"/>
    <mergeCell ref="R145:S145"/>
    <mergeCell ref="A118:Q118"/>
    <mergeCell ref="R118:S118"/>
    <mergeCell ref="A119:Q119"/>
    <mergeCell ref="R119:S119"/>
    <mergeCell ref="A120:Q120"/>
    <mergeCell ref="R120:S120"/>
    <mergeCell ref="A121:Q121"/>
    <mergeCell ref="R121:S121"/>
    <mergeCell ref="A123:Q123"/>
    <mergeCell ref="R123:S123"/>
    <mergeCell ref="R122:S122"/>
    <mergeCell ref="A125:Q125"/>
    <mergeCell ref="A126:Q126"/>
    <mergeCell ref="A127:Q127"/>
    <mergeCell ref="A129:Q129"/>
    <mergeCell ref="A130:Q131"/>
    <mergeCell ref="A132:Q132"/>
    <mergeCell ref="A133:Q133"/>
    <mergeCell ref="A134:Q134"/>
    <mergeCell ref="R138:S138"/>
    <mergeCell ref="R139:S139"/>
    <mergeCell ref="R143:S143"/>
    <mergeCell ref="R144:S144"/>
    <mergeCell ref="A135:Q135"/>
    <mergeCell ref="R135:S135"/>
    <mergeCell ref="A136:Q136"/>
    <mergeCell ref="A137:Q137"/>
    <mergeCell ref="A138:Q138"/>
    <mergeCell ref="A139:Q139"/>
    <mergeCell ref="A144:Q144"/>
    <mergeCell ref="R140:S140"/>
    <mergeCell ref="R141:S141"/>
    <mergeCell ref="R142:S142"/>
    <mergeCell ref="A38:E38"/>
    <mergeCell ref="F38:K38"/>
    <mergeCell ref="M38:O38"/>
    <mergeCell ref="P38:Q38"/>
    <mergeCell ref="S38:T38"/>
    <mergeCell ref="T130:T131"/>
    <mergeCell ref="A128:Q128"/>
    <mergeCell ref="R136:S136"/>
    <mergeCell ref="R137:S137"/>
    <mergeCell ref="R117:S117"/>
    <mergeCell ref="H58:R58"/>
    <mergeCell ref="H61:R61"/>
    <mergeCell ref="H64:R64"/>
    <mergeCell ref="R108:S108"/>
    <mergeCell ref="R109:S109"/>
    <mergeCell ref="A75:Q75"/>
    <mergeCell ref="R75:S75"/>
    <mergeCell ref="A70:Q70"/>
    <mergeCell ref="R70:S70"/>
    <mergeCell ref="R97:S97"/>
    <mergeCell ref="R101:S101"/>
    <mergeCell ref="B65:G65"/>
    <mergeCell ref="H65:R65"/>
    <mergeCell ref="S65:T65"/>
  </mergeCells>
  <pageMargins left="0.55118110236220474" right="0.19685039370078741" top="0.19685039370078741" bottom="0.19685039370078741" header="0.19685039370078741" footer="0"/>
  <pageSetup paperSize="9" scale="79" orientation="portrait" horizontalDpi="300" verticalDpi="300" r:id="rId1"/>
  <rowBreaks count="3" manualBreakCount="3">
    <brk id="49" max="20" man="1"/>
    <brk id="91" max="20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\\mfb1sm1.fmis.internal\BPSAPP\inetpub\wwwroot\BPMIS\App_Data\CapitalExpenditureEstimation.frx</dc:title>
  <dc:creator>FastReport.NET</dc:creator>
  <cp:lastModifiedBy>RePack by SPecialiST</cp:lastModifiedBy>
  <cp:lastPrinted>2016-12-09T13:35:13Z</cp:lastPrinted>
  <dcterms:created xsi:type="dcterms:W3CDTF">2009-06-17T07:33:19Z</dcterms:created>
  <dcterms:modified xsi:type="dcterms:W3CDTF">2020-09-29T05:40:19Z</dcterms:modified>
</cp:coreProperties>
</file>