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Аркуш1" sheetId="1" r:id="rId1"/>
    <sheet name="Лист1" sheetId="2" r:id="rId2"/>
    <sheet name="Balteanco" sheetId="3" r:id="rId3"/>
    <sheet name="Buza" sheetId="4" r:id="rId4"/>
    <sheet name="Ceban A" sheetId="5" r:id="rId5"/>
    <sheet name="Ceban I" sheetId="6" r:id="rId6"/>
    <sheet name="Cotorobai" sheetId="7" r:id="rId7"/>
    <sheet name="Crețu" sheetId="8" r:id="rId8"/>
    <sheet name="Crivorucenco" sheetId="9" r:id="rId9"/>
    <sheet name="Ganenco" sheetId="10" r:id="rId10"/>
    <sheet name="Grosu" sheetId="11" r:id="rId11"/>
    <sheet name="Gurdiș" sheetId="12" r:id="rId12"/>
    <sheet name="Guțu" sheetId="13" r:id="rId13"/>
    <sheet name="Revenco" sheetId="14" r:id="rId14"/>
    <sheet name="Rezan" sheetId="15" r:id="rId15"/>
    <sheet name="Talmazan" sheetId="16" r:id="rId16"/>
    <sheet name="Țurcanu" sheetId="17" r:id="rId17"/>
  </sheets>
  <calcPr calcId="152511"/>
</workbook>
</file>

<file path=xl/calcChain.xml><?xml version="1.0" encoding="utf-8"?>
<calcChain xmlns="http://schemas.openxmlformats.org/spreadsheetml/2006/main">
  <c r="S18" i="2" l="1"/>
  <c r="P16" i="16"/>
  <c r="O16" i="11"/>
  <c r="P16" i="9"/>
  <c r="O5" i="2" l="1"/>
  <c r="O7" i="2"/>
  <c r="O9" i="2"/>
  <c r="V29" i="1"/>
  <c r="T26" i="1"/>
  <c r="O11" i="2"/>
  <c r="O12" i="2"/>
  <c r="O13" i="2"/>
  <c r="O14" i="2"/>
  <c r="O15" i="2"/>
  <c r="O16" i="2"/>
  <c r="O10" i="2"/>
  <c r="O6" i="2"/>
  <c r="O3" i="2"/>
  <c r="O4" i="2"/>
  <c r="O2" i="2"/>
  <c r="M3" i="2"/>
  <c r="M4" i="2"/>
  <c r="M5" i="2"/>
  <c r="M6" i="2"/>
  <c r="M7" i="2"/>
  <c r="M8" i="2"/>
  <c r="O8" i="2" s="1"/>
  <c r="M9" i="2"/>
  <c r="M10" i="2"/>
  <c r="M11" i="2"/>
  <c r="M12" i="2"/>
  <c r="M13" i="2"/>
  <c r="M14" i="2"/>
  <c r="M15" i="2"/>
  <c r="M16" i="2"/>
  <c r="M2" i="2"/>
  <c r="N16" i="17" l="1"/>
  <c r="O14" i="17"/>
  <c r="O13" i="17"/>
  <c r="O12" i="17"/>
  <c r="O11" i="17"/>
  <c r="O10" i="17"/>
  <c r="O9" i="17"/>
  <c r="O8" i="17"/>
  <c r="O7" i="17"/>
  <c r="O6" i="17"/>
  <c r="O5" i="17"/>
  <c r="O4" i="17"/>
  <c r="O3" i="17"/>
  <c r="O16" i="16"/>
  <c r="P14" i="16"/>
  <c r="P12" i="16"/>
  <c r="P11" i="16"/>
  <c r="P10" i="16"/>
  <c r="P9" i="16"/>
  <c r="P8" i="16"/>
  <c r="P7" i="16"/>
  <c r="P6" i="16"/>
  <c r="P5" i="16"/>
  <c r="P4" i="16"/>
  <c r="P3" i="16"/>
  <c r="P16" i="15"/>
  <c r="Q14" i="15"/>
  <c r="Q13" i="15"/>
  <c r="Q12" i="15"/>
  <c r="Q11" i="15"/>
  <c r="Q10" i="15"/>
  <c r="Q9" i="15"/>
  <c r="Q8" i="15"/>
  <c r="Q7" i="15"/>
  <c r="Q6" i="15"/>
  <c r="Q5" i="15"/>
  <c r="Q4" i="15"/>
  <c r="Q3" i="15"/>
  <c r="O16" i="14"/>
  <c r="P14" i="14"/>
  <c r="P13" i="14"/>
  <c r="P12" i="14"/>
  <c r="P11" i="14"/>
  <c r="P10" i="14"/>
  <c r="P9" i="14"/>
  <c r="P8" i="14"/>
  <c r="P7" i="14"/>
  <c r="P6" i="14"/>
  <c r="P5" i="14"/>
  <c r="P4" i="14"/>
  <c r="P3" i="14"/>
  <c r="N16" i="13"/>
  <c r="O14" i="13"/>
  <c r="O13" i="13"/>
  <c r="O12" i="13"/>
  <c r="O11" i="13"/>
  <c r="O10" i="13"/>
  <c r="O9" i="13"/>
  <c r="O8" i="13"/>
  <c r="O7" i="13"/>
  <c r="O6" i="13"/>
  <c r="O5" i="13"/>
  <c r="O4" i="13"/>
  <c r="O3" i="13"/>
  <c r="N16" i="12"/>
  <c r="O14" i="12"/>
  <c r="O13" i="12"/>
  <c r="O12" i="12"/>
  <c r="O11" i="12"/>
  <c r="O10" i="12"/>
  <c r="O9" i="12"/>
  <c r="O8" i="12"/>
  <c r="O7" i="12"/>
  <c r="O6" i="12"/>
  <c r="O5" i="12"/>
  <c r="O4" i="12"/>
  <c r="O3" i="12"/>
  <c r="O16" i="12" s="1"/>
  <c r="N16" i="11"/>
  <c r="O14" i="11"/>
  <c r="O12" i="11"/>
  <c r="O11" i="11"/>
  <c r="O10" i="11"/>
  <c r="O9" i="11"/>
  <c r="O8" i="11"/>
  <c r="O7" i="11"/>
  <c r="O6" i="11"/>
  <c r="O5" i="11"/>
  <c r="O4" i="11"/>
  <c r="O3" i="11"/>
  <c r="N16" i="10"/>
  <c r="O14" i="10"/>
  <c r="O13" i="10"/>
  <c r="O12" i="10"/>
  <c r="O11" i="10"/>
  <c r="O10" i="10"/>
  <c r="O9" i="10"/>
  <c r="O8" i="10"/>
  <c r="O7" i="10"/>
  <c r="O6" i="10"/>
  <c r="O5" i="10"/>
  <c r="O4" i="10"/>
  <c r="O3" i="10"/>
  <c r="O16" i="9"/>
  <c r="P14" i="9"/>
  <c r="P12" i="9"/>
  <c r="P11" i="9"/>
  <c r="P10" i="9"/>
  <c r="P9" i="9"/>
  <c r="P8" i="9"/>
  <c r="P7" i="9"/>
  <c r="P6" i="9"/>
  <c r="P5" i="9"/>
  <c r="P4" i="9"/>
  <c r="P3" i="9"/>
  <c r="N16" i="8"/>
  <c r="O14" i="8"/>
  <c r="O13" i="8"/>
  <c r="O12" i="8"/>
  <c r="O11" i="8"/>
  <c r="O10" i="8"/>
  <c r="O9" i="8"/>
  <c r="O8" i="8"/>
  <c r="O7" i="8"/>
  <c r="O6" i="8"/>
  <c r="O5" i="8"/>
  <c r="O4" i="8"/>
  <c r="O3" i="8"/>
  <c r="O16" i="8" s="1"/>
  <c r="N16" i="7"/>
  <c r="O14" i="7"/>
  <c r="O13" i="7"/>
  <c r="O12" i="7"/>
  <c r="O11" i="7"/>
  <c r="O10" i="7"/>
  <c r="O9" i="7"/>
  <c r="O8" i="7"/>
  <c r="O7" i="7"/>
  <c r="O6" i="7"/>
  <c r="O5" i="7"/>
  <c r="O4" i="7"/>
  <c r="O3" i="7"/>
  <c r="O16" i="7" s="1"/>
  <c r="N16" i="6"/>
  <c r="O14" i="6"/>
  <c r="O13" i="6"/>
  <c r="O12" i="6"/>
  <c r="O11" i="6"/>
  <c r="O10" i="6"/>
  <c r="O9" i="6"/>
  <c r="O8" i="6"/>
  <c r="O7" i="6"/>
  <c r="O6" i="6"/>
  <c r="O5" i="6"/>
  <c r="O4" i="6"/>
  <c r="O3" i="6"/>
  <c r="N16" i="5"/>
  <c r="O14" i="5"/>
  <c r="O13" i="5"/>
  <c r="O12" i="5"/>
  <c r="O11" i="5"/>
  <c r="O10" i="5"/>
  <c r="O9" i="5"/>
  <c r="O8" i="5"/>
  <c r="O7" i="5"/>
  <c r="O6" i="5"/>
  <c r="O5" i="5"/>
  <c r="O4" i="5"/>
  <c r="O3" i="5"/>
  <c r="O16" i="5" s="1"/>
  <c r="N16" i="4"/>
  <c r="O14" i="4"/>
  <c r="O13" i="4"/>
  <c r="O12" i="4"/>
  <c r="O11" i="4"/>
  <c r="O10" i="4"/>
  <c r="O9" i="4"/>
  <c r="O8" i="4"/>
  <c r="O7" i="4"/>
  <c r="O6" i="4"/>
  <c r="O5" i="4"/>
  <c r="O4" i="4"/>
  <c r="O3" i="4"/>
  <c r="O16" i="4" s="1"/>
  <c r="N16" i="3"/>
  <c r="O7" i="3"/>
  <c r="O8" i="3"/>
  <c r="O9" i="3"/>
  <c r="O10" i="3"/>
  <c r="O11" i="3"/>
  <c r="O12" i="3"/>
  <c r="O13" i="3"/>
  <c r="O14" i="3"/>
  <c r="O6" i="3"/>
  <c r="O4" i="3"/>
  <c r="O5" i="3"/>
  <c r="O3" i="3"/>
  <c r="Q16" i="15" l="1"/>
  <c r="O16" i="10"/>
  <c r="O16" i="6"/>
  <c r="O16" i="17"/>
  <c r="P16" i="14"/>
  <c r="O16" i="13"/>
  <c r="O16" i="3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1" i="1"/>
</calcChain>
</file>

<file path=xl/sharedStrings.xml><?xml version="1.0" encoding="utf-8"?>
<sst xmlns="http://schemas.openxmlformats.org/spreadsheetml/2006/main" count="312" uniqueCount="74">
  <si>
    <t>Baciu</t>
  </si>
  <si>
    <t>Bita</t>
  </si>
  <si>
    <t>Bragarenco</t>
  </si>
  <si>
    <t xml:space="preserve">Bulai </t>
  </si>
  <si>
    <t>Bulbuc</t>
  </si>
  <si>
    <t>Bulgari</t>
  </si>
  <si>
    <t>Carauș</t>
  </si>
  <si>
    <t xml:space="preserve">Ceban </t>
  </si>
  <si>
    <t>Coșulschi</t>
  </si>
  <si>
    <t>Cuclenco</t>
  </si>
  <si>
    <t>Danu</t>
  </si>
  <si>
    <t>Deeb</t>
  </si>
  <si>
    <t>Delev</t>
  </si>
  <si>
    <t>Gîrjev</t>
  </si>
  <si>
    <t>Grigoraș</t>
  </si>
  <si>
    <t>Ignatov</t>
  </si>
  <si>
    <t>Murzac</t>
  </si>
  <si>
    <t>Oprea</t>
  </si>
  <si>
    <t>Palancean</t>
  </si>
  <si>
    <t>Prodan</t>
  </si>
  <si>
    <t>Romanciuc</t>
  </si>
  <si>
    <t>Rufa</t>
  </si>
  <si>
    <t>Stepanov</t>
  </si>
  <si>
    <t>Ustinov</t>
  </si>
  <si>
    <t>Balteanco</t>
  </si>
  <si>
    <t>Buza</t>
  </si>
  <si>
    <t>Ceban A</t>
  </si>
  <si>
    <t>ceban I</t>
  </si>
  <si>
    <t>Cotorobai</t>
  </si>
  <si>
    <t>Crețu</t>
  </si>
  <si>
    <t>Crivorucenco</t>
  </si>
  <si>
    <t>Ganenco</t>
  </si>
  <si>
    <t>Grosu</t>
  </si>
  <si>
    <t>Gurdiș</t>
  </si>
  <si>
    <t>Guțu</t>
  </si>
  <si>
    <t>Revenco</t>
  </si>
  <si>
    <t>Rezan</t>
  </si>
  <si>
    <t>Talmazan</t>
  </si>
  <si>
    <t>Țurcanu</t>
  </si>
  <si>
    <t>limba străină</t>
  </si>
  <si>
    <t>matematica</t>
  </si>
  <si>
    <t>limba română</t>
  </si>
  <si>
    <t>biologia</t>
  </si>
  <si>
    <t>fizica</t>
  </si>
  <si>
    <t>chimia</t>
  </si>
  <si>
    <t>informatica</t>
  </si>
  <si>
    <t>istoria</t>
  </si>
  <si>
    <t>geografia</t>
  </si>
  <si>
    <t>educație civică</t>
  </si>
  <si>
    <t>educație fizică</t>
  </si>
  <si>
    <t>educația ecologică</t>
  </si>
  <si>
    <t>Notele semestriale</t>
  </si>
  <si>
    <t>Teza</t>
  </si>
  <si>
    <t xml:space="preserve">Media </t>
  </si>
  <si>
    <t>Media</t>
  </si>
  <si>
    <t>Balteanco Vadim</t>
  </si>
  <si>
    <t>Disciplinele</t>
  </si>
  <si>
    <t>Buza Daniel</t>
  </si>
  <si>
    <t>Gurdiș Adrian</t>
  </si>
  <si>
    <t>Grosu Felicia</t>
  </si>
  <si>
    <t>Ganenco Valentina</t>
  </si>
  <si>
    <t>Crivorucenco Dumitru</t>
  </si>
  <si>
    <t>Crețu Constantin</t>
  </si>
  <si>
    <t>Cotorobai Ion</t>
  </si>
  <si>
    <t>Ceban Iulian</t>
  </si>
  <si>
    <t>Ceban Ana</t>
  </si>
  <si>
    <t>Matem</t>
  </si>
  <si>
    <t>Lb rom</t>
  </si>
  <si>
    <t>Lb stra</t>
  </si>
  <si>
    <t>Guțu Vlada</t>
  </si>
  <si>
    <t>Revenco Daniela</t>
  </si>
  <si>
    <t>Rezan Mihail</t>
  </si>
  <si>
    <t>Talmazan Maria</t>
  </si>
  <si>
    <t>Țurcanu Serghei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</si>
</sst>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/>
    <xf numFmtId="0" fontId="1" fillId="0" borderId="0" xfId="0" applyFont="1"/>
    <xf numFmtId="0" fontId="0" fillId="4" borderId="1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opLeftCell="A16" workbookViewId="0">
      <selection activeCell="V30" sqref="V30"/>
    </sheetView>
  </sheetViews>
  <sheetFormatPr defaultRowHeight="15" x14ac:dyDescent="0.25"/>
  <cols>
    <col min="1" max="1" width="10.85546875" style="1" customWidth="1"/>
    <col min="2" max="17" width="5.7109375" style="1" customWidth="1"/>
    <col min="18" max="18" width="9.140625" style="2"/>
    <col min="19" max="19" width="9.140625" style="1"/>
    <col min="20" max="20" width="9.140625" style="3"/>
    <col min="21" max="16384" width="9.140625" style="1"/>
  </cols>
  <sheetData>
    <row r="1" spans="1:20" x14ac:dyDescent="0.25">
      <c r="A1" s="1" t="s">
        <v>0</v>
      </c>
      <c r="B1" s="1">
        <v>10</v>
      </c>
      <c r="C1" s="1">
        <v>9</v>
      </c>
      <c r="D1" s="1">
        <v>9</v>
      </c>
      <c r="E1" s="1">
        <v>9</v>
      </c>
      <c r="F1" s="1">
        <v>7</v>
      </c>
      <c r="G1" s="1">
        <v>6</v>
      </c>
      <c r="H1" s="1">
        <v>8</v>
      </c>
      <c r="I1" s="1">
        <v>9</v>
      </c>
      <c r="J1" s="1">
        <v>10</v>
      </c>
      <c r="K1" s="1">
        <v>8</v>
      </c>
      <c r="L1" s="1">
        <v>6</v>
      </c>
      <c r="M1" s="1">
        <v>4</v>
      </c>
      <c r="N1" s="1">
        <v>6</v>
      </c>
      <c r="O1" s="1">
        <v>10</v>
      </c>
      <c r="P1" s="1">
        <v>10</v>
      </c>
      <c r="Q1" s="1">
        <v>10</v>
      </c>
      <c r="R1" s="2">
        <v>16</v>
      </c>
      <c r="T1" s="3">
        <f t="shared" ref="T1:T24" si="0">SUM(B1:Q1)/R1</f>
        <v>8.1875</v>
      </c>
    </row>
    <row r="2" spans="1:20" x14ac:dyDescent="0.25">
      <c r="A2" s="1" t="s">
        <v>1</v>
      </c>
      <c r="B2" s="1">
        <v>10</v>
      </c>
      <c r="C2" s="1">
        <v>10</v>
      </c>
      <c r="D2" s="1">
        <v>9</v>
      </c>
      <c r="E2" s="1">
        <v>9</v>
      </c>
      <c r="F2" s="1">
        <v>9</v>
      </c>
      <c r="G2" s="1">
        <v>9</v>
      </c>
      <c r="H2" s="1">
        <v>5</v>
      </c>
      <c r="I2" s="1">
        <v>9</v>
      </c>
      <c r="J2" s="1">
        <v>9</v>
      </c>
      <c r="K2" s="1">
        <v>10</v>
      </c>
      <c r="L2" s="1">
        <v>10</v>
      </c>
      <c r="R2" s="2">
        <v>11</v>
      </c>
      <c r="T2" s="3">
        <f t="shared" si="0"/>
        <v>9</v>
      </c>
    </row>
    <row r="3" spans="1:20" x14ac:dyDescent="0.25">
      <c r="A3" s="1" t="s">
        <v>2</v>
      </c>
      <c r="B3" s="1">
        <v>7</v>
      </c>
      <c r="C3" s="1">
        <v>10</v>
      </c>
      <c r="D3" s="1">
        <v>8</v>
      </c>
      <c r="E3" s="1">
        <v>9</v>
      </c>
      <c r="F3" s="1">
        <v>5</v>
      </c>
      <c r="G3" s="1">
        <v>8</v>
      </c>
      <c r="H3" s="1">
        <v>5</v>
      </c>
      <c r="I3" s="1">
        <v>8</v>
      </c>
      <c r="J3" s="1">
        <v>9</v>
      </c>
      <c r="K3" s="1">
        <v>5</v>
      </c>
      <c r="L3" s="1">
        <v>4</v>
      </c>
      <c r="M3" s="1">
        <v>6</v>
      </c>
      <c r="N3" s="1">
        <v>9</v>
      </c>
      <c r="O3" s="1">
        <v>10</v>
      </c>
      <c r="R3" s="2">
        <v>14</v>
      </c>
      <c r="S3" s="4"/>
      <c r="T3" s="3">
        <f t="shared" si="0"/>
        <v>7.3571428571428568</v>
      </c>
    </row>
    <row r="4" spans="1:20" x14ac:dyDescent="0.25">
      <c r="A4" s="1" t="s">
        <v>3</v>
      </c>
      <c r="B4" s="1">
        <v>9</v>
      </c>
      <c r="C4" s="1">
        <v>10</v>
      </c>
      <c r="D4" s="1">
        <v>9</v>
      </c>
      <c r="E4" s="1">
        <v>9</v>
      </c>
      <c r="F4" s="1">
        <v>10</v>
      </c>
      <c r="G4" s="1">
        <v>9</v>
      </c>
      <c r="H4" s="1">
        <v>8</v>
      </c>
      <c r="I4" s="1">
        <v>9</v>
      </c>
      <c r="J4" s="1">
        <v>9</v>
      </c>
      <c r="K4" s="1">
        <v>9</v>
      </c>
      <c r="L4" s="1">
        <v>7</v>
      </c>
      <c r="M4" s="1">
        <v>10</v>
      </c>
      <c r="N4" s="1">
        <v>10</v>
      </c>
      <c r="R4" s="2">
        <v>13</v>
      </c>
      <c r="T4" s="3">
        <f t="shared" si="0"/>
        <v>9.0769230769230766</v>
      </c>
    </row>
    <row r="5" spans="1:20" x14ac:dyDescent="0.25">
      <c r="A5" s="1" t="s">
        <v>4</v>
      </c>
      <c r="B5" s="1">
        <v>10</v>
      </c>
      <c r="C5" s="1">
        <v>8</v>
      </c>
      <c r="D5" s="1">
        <v>6</v>
      </c>
      <c r="E5" s="1">
        <v>2</v>
      </c>
      <c r="F5" s="1">
        <v>6</v>
      </c>
      <c r="G5" s="1">
        <v>8</v>
      </c>
      <c r="H5" s="1">
        <v>7</v>
      </c>
      <c r="I5" s="1">
        <v>7</v>
      </c>
      <c r="J5" s="1">
        <v>3</v>
      </c>
      <c r="K5" s="1">
        <v>5</v>
      </c>
      <c r="R5" s="2">
        <v>10</v>
      </c>
      <c r="T5" s="3">
        <f t="shared" si="0"/>
        <v>6.2</v>
      </c>
    </row>
    <row r="6" spans="1:20" s="4" customFormat="1" x14ac:dyDescent="0.25">
      <c r="A6" s="4" t="s">
        <v>5</v>
      </c>
      <c r="B6" s="4">
        <v>10</v>
      </c>
      <c r="C6" s="4">
        <v>8</v>
      </c>
      <c r="D6" s="4">
        <v>6</v>
      </c>
      <c r="E6" s="4">
        <v>5</v>
      </c>
      <c r="F6" s="4">
        <v>1</v>
      </c>
      <c r="G6" s="4">
        <v>4</v>
      </c>
      <c r="H6" s="4">
        <v>1</v>
      </c>
      <c r="I6" s="4">
        <v>6</v>
      </c>
      <c r="J6" s="4">
        <v>3</v>
      </c>
      <c r="K6" s="4">
        <v>5</v>
      </c>
      <c r="L6" s="4">
        <v>4</v>
      </c>
      <c r="M6" s="4">
        <v>5</v>
      </c>
      <c r="N6" s="4">
        <v>5</v>
      </c>
      <c r="O6" s="4">
        <v>9</v>
      </c>
      <c r="R6" s="5">
        <v>14</v>
      </c>
      <c r="T6" s="6">
        <f t="shared" si="0"/>
        <v>5.1428571428571432</v>
      </c>
    </row>
    <row r="7" spans="1:20" x14ac:dyDescent="0.25">
      <c r="A7" s="1" t="s">
        <v>6</v>
      </c>
      <c r="B7" s="1">
        <v>10</v>
      </c>
      <c r="C7" s="1">
        <v>8</v>
      </c>
      <c r="D7" s="1">
        <v>7</v>
      </c>
      <c r="E7" s="1">
        <v>5</v>
      </c>
      <c r="F7" s="1">
        <v>5</v>
      </c>
      <c r="G7" s="1">
        <v>7</v>
      </c>
      <c r="H7" s="1">
        <v>9</v>
      </c>
      <c r="I7" s="1">
        <v>5</v>
      </c>
      <c r="J7" s="1">
        <v>3</v>
      </c>
      <c r="K7" s="1">
        <v>7</v>
      </c>
      <c r="L7" s="1">
        <v>5</v>
      </c>
      <c r="R7" s="2">
        <v>11</v>
      </c>
      <c r="T7" s="3">
        <f t="shared" si="0"/>
        <v>6.4545454545454541</v>
      </c>
    </row>
    <row r="8" spans="1:20" x14ac:dyDescent="0.25">
      <c r="A8" s="1" t="s">
        <v>7</v>
      </c>
      <c r="B8" s="1">
        <v>10</v>
      </c>
      <c r="C8" s="1">
        <v>10</v>
      </c>
      <c r="D8" s="1">
        <v>8</v>
      </c>
      <c r="E8" s="1">
        <v>9</v>
      </c>
      <c r="F8" s="1">
        <v>5</v>
      </c>
      <c r="G8" s="1">
        <v>10</v>
      </c>
      <c r="H8" s="1">
        <v>10</v>
      </c>
      <c r="I8" s="1">
        <v>8</v>
      </c>
      <c r="J8" s="1">
        <v>9</v>
      </c>
      <c r="K8" s="1">
        <v>6</v>
      </c>
      <c r="L8" s="1">
        <v>8</v>
      </c>
      <c r="M8" s="1">
        <v>6</v>
      </c>
      <c r="N8" s="1">
        <v>7</v>
      </c>
      <c r="R8" s="2">
        <v>13</v>
      </c>
      <c r="T8" s="3">
        <f t="shared" si="0"/>
        <v>8.1538461538461533</v>
      </c>
    </row>
    <row r="9" spans="1:20" x14ac:dyDescent="0.25">
      <c r="A9" s="1" t="s">
        <v>8</v>
      </c>
      <c r="B9" s="1">
        <v>10</v>
      </c>
      <c r="C9" s="1">
        <v>5</v>
      </c>
      <c r="D9" s="1">
        <v>5</v>
      </c>
      <c r="E9" s="1">
        <v>5</v>
      </c>
      <c r="F9" s="1">
        <v>5</v>
      </c>
      <c r="G9" s="1">
        <v>5</v>
      </c>
      <c r="H9" s="1">
        <v>6</v>
      </c>
      <c r="I9" s="1">
        <v>5</v>
      </c>
      <c r="J9" s="1">
        <v>5</v>
      </c>
      <c r="K9" s="1">
        <v>5</v>
      </c>
      <c r="R9" s="2">
        <v>10</v>
      </c>
      <c r="T9" s="3">
        <f t="shared" si="0"/>
        <v>5.6</v>
      </c>
    </row>
    <row r="10" spans="1:20" x14ac:dyDescent="0.25">
      <c r="A10" s="1" t="s">
        <v>9</v>
      </c>
      <c r="B10" s="1">
        <v>10</v>
      </c>
      <c r="C10" s="1">
        <v>6</v>
      </c>
      <c r="D10" s="1">
        <v>6</v>
      </c>
      <c r="E10" s="1">
        <v>5</v>
      </c>
      <c r="F10" s="1">
        <v>6</v>
      </c>
      <c r="G10" s="1">
        <v>1</v>
      </c>
      <c r="H10" s="1">
        <v>7</v>
      </c>
      <c r="I10" s="1">
        <v>8</v>
      </c>
      <c r="J10" s="1">
        <v>6</v>
      </c>
      <c r="K10" s="1">
        <v>7</v>
      </c>
      <c r="L10" s="1">
        <v>6</v>
      </c>
      <c r="M10" s="1">
        <v>8</v>
      </c>
      <c r="R10" s="2">
        <v>12</v>
      </c>
      <c r="T10" s="3">
        <f t="shared" si="0"/>
        <v>6.333333333333333</v>
      </c>
    </row>
    <row r="11" spans="1:20" x14ac:dyDescent="0.25">
      <c r="A11" s="1" t="s">
        <v>10</v>
      </c>
      <c r="B11" s="1">
        <v>9</v>
      </c>
      <c r="C11" s="1">
        <v>10</v>
      </c>
      <c r="D11" s="1">
        <v>9</v>
      </c>
      <c r="E11" s="1">
        <v>9</v>
      </c>
      <c r="F11" s="1">
        <v>8</v>
      </c>
      <c r="G11" s="1">
        <v>8</v>
      </c>
      <c r="H11" s="1">
        <v>6</v>
      </c>
      <c r="I11" s="1">
        <v>8</v>
      </c>
      <c r="J11" s="1">
        <v>9</v>
      </c>
      <c r="K11" s="1">
        <v>5</v>
      </c>
      <c r="L11" s="1">
        <v>7</v>
      </c>
      <c r="M11" s="1">
        <v>10</v>
      </c>
      <c r="N11" s="1">
        <v>10</v>
      </c>
      <c r="O11" s="1">
        <v>10</v>
      </c>
      <c r="P11" s="1">
        <v>10</v>
      </c>
      <c r="R11" s="2">
        <v>15</v>
      </c>
      <c r="T11" s="3">
        <f t="shared" si="0"/>
        <v>8.5333333333333332</v>
      </c>
    </row>
    <row r="12" spans="1:20" x14ac:dyDescent="0.25">
      <c r="A12" s="1" t="s">
        <v>11</v>
      </c>
      <c r="B12" s="1">
        <v>7</v>
      </c>
      <c r="C12" s="1">
        <v>10</v>
      </c>
      <c r="D12" s="1">
        <v>7</v>
      </c>
      <c r="E12" s="1">
        <v>5</v>
      </c>
      <c r="F12" s="1">
        <v>2</v>
      </c>
      <c r="G12" s="1">
        <v>4</v>
      </c>
      <c r="H12" s="1">
        <v>7</v>
      </c>
      <c r="I12" s="1">
        <v>7</v>
      </c>
      <c r="J12" s="1">
        <v>5</v>
      </c>
      <c r="K12" s="1">
        <v>8</v>
      </c>
      <c r="L12" s="1">
        <v>5</v>
      </c>
      <c r="M12" s="1">
        <v>5</v>
      </c>
      <c r="R12" s="2">
        <v>12</v>
      </c>
      <c r="T12" s="3">
        <f t="shared" si="0"/>
        <v>6</v>
      </c>
    </row>
    <row r="13" spans="1:20" x14ac:dyDescent="0.25">
      <c r="A13" s="1" t="s">
        <v>12</v>
      </c>
      <c r="B13" s="1">
        <v>10</v>
      </c>
      <c r="C13" s="1">
        <v>10</v>
      </c>
      <c r="D13" s="1">
        <v>9</v>
      </c>
      <c r="E13" s="1">
        <v>10</v>
      </c>
      <c r="F13" s="1">
        <v>8</v>
      </c>
      <c r="G13" s="1">
        <v>10</v>
      </c>
      <c r="H13" s="1">
        <v>10</v>
      </c>
      <c r="I13" s="1">
        <v>10</v>
      </c>
      <c r="J13" s="1">
        <v>10</v>
      </c>
      <c r="K13" s="1">
        <v>10</v>
      </c>
      <c r="L13" s="1">
        <v>10</v>
      </c>
      <c r="M13" s="1">
        <v>10</v>
      </c>
      <c r="N13" s="1">
        <v>10</v>
      </c>
      <c r="R13" s="2">
        <v>13</v>
      </c>
      <c r="T13" s="3">
        <f t="shared" si="0"/>
        <v>9.7692307692307701</v>
      </c>
    </row>
    <row r="14" spans="1:20" x14ac:dyDescent="0.25">
      <c r="A14" s="1" t="s">
        <v>13</v>
      </c>
      <c r="B14" s="1">
        <v>10</v>
      </c>
      <c r="C14" s="1">
        <v>8</v>
      </c>
      <c r="D14" s="1">
        <v>8</v>
      </c>
      <c r="E14" s="1">
        <v>9</v>
      </c>
      <c r="F14" s="1">
        <v>7</v>
      </c>
      <c r="G14" s="1">
        <v>7</v>
      </c>
      <c r="H14" s="1">
        <v>2</v>
      </c>
      <c r="I14" s="1">
        <v>8</v>
      </c>
      <c r="J14" s="1">
        <v>9</v>
      </c>
      <c r="R14" s="2">
        <v>9</v>
      </c>
      <c r="T14" s="3">
        <f t="shared" si="0"/>
        <v>7.5555555555555554</v>
      </c>
    </row>
    <row r="15" spans="1:20" s="4" customFormat="1" x14ac:dyDescent="0.25">
      <c r="A15" s="4" t="s">
        <v>14</v>
      </c>
      <c r="B15" s="4">
        <v>10</v>
      </c>
      <c r="C15" s="4">
        <v>5</v>
      </c>
      <c r="D15" s="4">
        <v>5</v>
      </c>
      <c r="E15" s="4">
        <v>2</v>
      </c>
      <c r="F15" s="4">
        <v>2</v>
      </c>
      <c r="G15" s="4">
        <v>1</v>
      </c>
      <c r="H15" s="4">
        <v>6</v>
      </c>
      <c r="I15" s="4">
        <v>7</v>
      </c>
      <c r="J15" s="4">
        <v>4</v>
      </c>
      <c r="R15" s="5">
        <v>9</v>
      </c>
      <c r="T15" s="6">
        <f t="shared" si="0"/>
        <v>4.666666666666667</v>
      </c>
    </row>
    <row r="16" spans="1:20" x14ac:dyDescent="0.25">
      <c r="A16" s="1" t="s">
        <v>15</v>
      </c>
      <c r="B16" s="1">
        <v>10</v>
      </c>
      <c r="C16" s="1">
        <v>8</v>
      </c>
      <c r="D16" s="1">
        <v>6</v>
      </c>
      <c r="E16" s="1">
        <v>10</v>
      </c>
      <c r="F16" s="1">
        <v>7</v>
      </c>
      <c r="G16" s="1">
        <v>4</v>
      </c>
      <c r="H16" s="1">
        <v>3</v>
      </c>
      <c r="I16" s="1">
        <v>3</v>
      </c>
      <c r="J16" s="1">
        <v>6</v>
      </c>
      <c r="K16" s="1">
        <v>7</v>
      </c>
      <c r="L16" s="1">
        <v>2</v>
      </c>
      <c r="M16" s="1">
        <v>4</v>
      </c>
      <c r="N16" s="1">
        <v>9</v>
      </c>
      <c r="R16" s="2">
        <v>13</v>
      </c>
      <c r="T16" s="3">
        <f t="shared" si="0"/>
        <v>6.0769230769230766</v>
      </c>
    </row>
    <row r="17" spans="1:22" x14ac:dyDescent="0.25">
      <c r="A17" s="1" t="s">
        <v>16</v>
      </c>
      <c r="B17" s="1">
        <v>10</v>
      </c>
      <c r="C17" s="1">
        <v>8</v>
      </c>
      <c r="D17" s="1">
        <v>7</v>
      </c>
      <c r="E17" s="1">
        <v>6</v>
      </c>
      <c r="F17" s="1">
        <v>2</v>
      </c>
      <c r="G17" s="1">
        <v>2</v>
      </c>
      <c r="H17" s="1">
        <v>3</v>
      </c>
      <c r="I17" s="1">
        <v>6</v>
      </c>
      <c r="J17" s="1">
        <v>7</v>
      </c>
      <c r="K17" s="1">
        <v>4</v>
      </c>
      <c r="L17" s="1">
        <v>3</v>
      </c>
      <c r="M17" s="1">
        <v>7</v>
      </c>
      <c r="N17" s="1">
        <v>7</v>
      </c>
      <c r="R17" s="2">
        <v>13</v>
      </c>
      <c r="T17" s="3">
        <f t="shared" si="0"/>
        <v>5.5384615384615383</v>
      </c>
    </row>
    <row r="18" spans="1:22" x14ac:dyDescent="0.25">
      <c r="A18" s="1" t="s">
        <v>17</v>
      </c>
      <c r="B18" s="1">
        <v>8</v>
      </c>
      <c r="C18" s="1">
        <v>10</v>
      </c>
      <c r="D18" s="1">
        <v>8</v>
      </c>
      <c r="E18" s="1">
        <v>8</v>
      </c>
      <c r="F18" s="1">
        <v>4</v>
      </c>
      <c r="G18" s="1">
        <v>8</v>
      </c>
      <c r="H18" s="1">
        <v>5</v>
      </c>
      <c r="I18" s="1">
        <v>7</v>
      </c>
      <c r="J18" s="1">
        <v>7</v>
      </c>
      <c r="K18" s="1">
        <v>6</v>
      </c>
      <c r="L18" s="1">
        <v>4</v>
      </c>
      <c r="M18" s="1">
        <v>4</v>
      </c>
      <c r="N18" s="1">
        <v>7</v>
      </c>
      <c r="O18" s="1">
        <v>6</v>
      </c>
      <c r="R18" s="2">
        <v>14</v>
      </c>
      <c r="T18" s="3">
        <f t="shared" si="0"/>
        <v>6.5714285714285712</v>
      </c>
    </row>
    <row r="19" spans="1:22" x14ac:dyDescent="0.25">
      <c r="A19" s="1" t="s">
        <v>18</v>
      </c>
      <c r="B19" s="1">
        <v>5</v>
      </c>
      <c r="C19" s="1">
        <v>6</v>
      </c>
      <c r="D19" s="1">
        <v>5</v>
      </c>
      <c r="E19" s="1">
        <v>5</v>
      </c>
      <c r="F19" s="1">
        <v>6</v>
      </c>
      <c r="G19" s="1">
        <v>10</v>
      </c>
      <c r="H19" s="1">
        <v>7</v>
      </c>
      <c r="I19" s="1">
        <v>5</v>
      </c>
      <c r="R19" s="2">
        <v>8</v>
      </c>
      <c r="T19" s="3">
        <f t="shared" si="0"/>
        <v>6.125</v>
      </c>
    </row>
    <row r="20" spans="1:22" s="4" customFormat="1" x14ac:dyDescent="0.25">
      <c r="A20" s="4" t="s">
        <v>19</v>
      </c>
      <c r="B20" s="4">
        <v>7</v>
      </c>
      <c r="C20" s="4">
        <v>6</v>
      </c>
      <c r="D20" s="4">
        <v>7</v>
      </c>
      <c r="E20" s="4">
        <v>3</v>
      </c>
      <c r="F20" s="4">
        <v>1</v>
      </c>
      <c r="G20" s="4">
        <v>6</v>
      </c>
      <c r="H20" s="4">
        <v>8</v>
      </c>
      <c r="I20" s="4">
        <v>5</v>
      </c>
      <c r="J20" s="4">
        <v>4</v>
      </c>
      <c r="K20" s="4">
        <v>1</v>
      </c>
      <c r="L20" s="4">
        <v>8</v>
      </c>
      <c r="M20" s="4">
        <v>9</v>
      </c>
      <c r="R20" s="5">
        <v>12</v>
      </c>
      <c r="T20" s="6">
        <f t="shared" si="0"/>
        <v>5.416666666666667</v>
      </c>
    </row>
    <row r="21" spans="1:22" s="4" customFormat="1" x14ac:dyDescent="0.25">
      <c r="A21" s="4" t="s">
        <v>20</v>
      </c>
      <c r="B21" s="4">
        <v>5</v>
      </c>
      <c r="C21" s="4">
        <v>5</v>
      </c>
      <c r="D21" s="4">
        <v>5</v>
      </c>
      <c r="E21" s="4">
        <v>1</v>
      </c>
      <c r="F21" s="4">
        <v>1</v>
      </c>
      <c r="G21" s="4">
        <v>1</v>
      </c>
      <c r="H21" s="4">
        <v>5</v>
      </c>
      <c r="I21" s="4">
        <v>4</v>
      </c>
      <c r="J21" s="4">
        <v>1</v>
      </c>
      <c r="K21" s="4">
        <v>2</v>
      </c>
      <c r="L21" s="4">
        <v>6</v>
      </c>
      <c r="R21" s="5">
        <v>11</v>
      </c>
      <c r="T21" s="6">
        <f t="shared" si="0"/>
        <v>3.2727272727272729</v>
      </c>
    </row>
    <row r="22" spans="1:22" x14ac:dyDescent="0.25">
      <c r="A22" s="1" t="s">
        <v>21</v>
      </c>
      <c r="B22" s="1">
        <v>10</v>
      </c>
      <c r="C22" s="1">
        <v>8</v>
      </c>
      <c r="D22" s="1">
        <v>8</v>
      </c>
      <c r="E22" s="1">
        <v>9</v>
      </c>
      <c r="F22" s="1">
        <v>9</v>
      </c>
      <c r="G22" s="1">
        <v>9</v>
      </c>
      <c r="H22" s="1">
        <v>10</v>
      </c>
      <c r="I22" s="1">
        <v>8</v>
      </c>
      <c r="J22" s="1">
        <v>9</v>
      </c>
      <c r="K22" s="1">
        <v>6</v>
      </c>
      <c r="L22" s="1">
        <v>10</v>
      </c>
      <c r="M22" s="1">
        <v>6</v>
      </c>
      <c r="N22" s="1">
        <v>9</v>
      </c>
      <c r="R22" s="2">
        <v>13</v>
      </c>
      <c r="T22" s="3">
        <f t="shared" si="0"/>
        <v>8.5384615384615383</v>
      </c>
    </row>
    <row r="23" spans="1:22" x14ac:dyDescent="0.25">
      <c r="A23" s="1" t="s">
        <v>22</v>
      </c>
      <c r="B23" s="1">
        <v>8</v>
      </c>
      <c r="C23" s="1">
        <v>10</v>
      </c>
      <c r="D23" s="1">
        <v>8</v>
      </c>
      <c r="E23" s="1">
        <v>9</v>
      </c>
      <c r="F23" s="1">
        <v>9</v>
      </c>
      <c r="G23" s="1">
        <v>7</v>
      </c>
      <c r="H23" s="1">
        <v>8</v>
      </c>
      <c r="I23" s="1">
        <v>8</v>
      </c>
      <c r="J23" s="1">
        <v>6</v>
      </c>
      <c r="K23" s="1">
        <v>7</v>
      </c>
      <c r="L23" s="1">
        <v>10</v>
      </c>
      <c r="M23" s="1">
        <v>10</v>
      </c>
      <c r="N23" s="1">
        <v>10</v>
      </c>
      <c r="R23" s="2">
        <v>13</v>
      </c>
      <c r="T23" s="3">
        <f t="shared" si="0"/>
        <v>8.4615384615384617</v>
      </c>
    </row>
    <row r="24" spans="1:22" x14ac:dyDescent="0.25">
      <c r="A24" s="1" t="s">
        <v>23</v>
      </c>
      <c r="B24" s="1">
        <v>7</v>
      </c>
      <c r="C24" s="1">
        <v>10</v>
      </c>
      <c r="D24" s="1">
        <v>6</v>
      </c>
      <c r="E24" s="1">
        <v>6</v>
      </c>
      <c r="F24" s="1">
        <v>3</v>
      </c>
      <c r="G24" s="1">
        <v>6</v>
      </c>
      <c r="H24" s="1">
        <v>5</v>
      </c>
      <c r="I24" s="1">
        <v>6</v>
      </c>
      <c r="J24" s="1">
        <v>6</v>
      </c>
      <c r="K24" s="1">
        <v>4</v>
      </c>
      <c r="L24" s="1">
        <v>9</v>
      </c>
      <c r="M24" s="1">
        <v>5</v>
      </c>
      <c r="R24" s="2">
        <v>12</v>
      </c>
      <c r="T24" s="3">
        <f t="shared" si="0"/>
        <v>6.083333333333333</v>
      </c>
    </row>
    <row r="26" spans="1:22" x14ac:dyDescent="0.25">
      <c r="T26" s="3">
        <f>AVERAGE(T1:T24)</f>
        <v>6.8381447834572846</v>
      </c>
    </row>
    <row r="29" spans="1:22" x14ac:dyDescent="0.25">
      <c r="V29" s="1">
        <f>200/24</f>
        <v>8.3333333333333339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sqref="A1:O1"/>
    </sheetView>
  </sheetViews>
  <sheetFormatPr defaultRowHeight="15" x14ac:dyDescent="0.25"/>
  <cols>
    <col min="1" max="1" width="18.140625" customWidth="1"/>
    <col min="2" max="13" width="5.7109375" customWidth="1"/>
    <col min="14" max="15" width="9.140625" style="9"/>
  </cols>
  <sheetData>
    <row r="1" spans="1:16" ht="19.5" x14ac:dyDescent="0.3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>
        <v>6</v>
      </c>
    </row>
    <row r="2" spans="1:16" s="10" customFormat="1" x14ac:dyDescent="0.25">
      <c r="A2" s="7" t="s">
        <v>56</v>
      </c>
      <c r="B2" s="15" t="s">
        <v>51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7" t="s">
        <v>52</v>
      </c>
      <c r="O2" s="7" t="s">
        <v>53</v>
      </c>
    </row>
    <row r="3" spans="1:16" s="12" customFormat="1" x14ac:dyDescent="0.25">
      <c r="A3" s="4" t="s">
        <v>41</v>
      </c>
      <c r="B3" s="4">
        <v>6</v>
      </c>
      <c r="C3" s="4">
        <v>4</v>
      </c>
      <c r="D3" s="4">
        <v>8</v>
      </c>
      <c r="E3" s="4">
        <v>6</v>
      </c>
      <c r="F3" s="4">
        <v>6</v>
      </c>
      <c r="G3" s="4">
        <v>5</v>
      </c>
      <c r="H3" s="4">
        <v>7</v>
      </c>
      <c r="I3" s="4">
        <v>8</v>
      </c>
      <c r="J3" s="4">
        <v>5</v>
      </c>
      <c r="K3" s="4">
        <v>6</v>
      </c>
      <c r="L3" s="4"/>
      <c r="M3" s="4"/>
      <c r="N3" s="4">
        <v>2</v>
      </c>
      <c r="O3" s="11">
        <f>(AVERAGE(B3:M3)+N3)/2</f>
        <v>4.05</v>
      </c>
    </row>
    <row r="4" spans="1:16" x14ac:dyDescent="0.25">
      <c r="A4" s="1" t="s">
        <v>39</v>
      </c>
      <c r="B4" s="1">
        <v>5</v>
      </c>
      <c r="C4" s="1">
        <v>6</v>
      </c>
      <c r="D4" s="1">
        <v>6</v>
      </c>
      <c r="E4" s="1">
        <v>7</v>
      </c>
      <c r="F4" s="1">
        <v>7</v>
      </c>
      <c r="G4" s="1">
        <v>2</v>
      </c>
      <c r="H4" s="1"/>
      <c r="I4" s="1"/>
      <c r="J4" s="1"/>
      <c r="K4" s="1"/>
      <c r="L4" s="1"/>
      <c r="M4" s="1"/>
      <c r="N4" s="1">
        <v>5</v>
      </c>
      <c r="O4" s="8">
        <f t="shared" ref="O4:O5" si="0">(AVERAGE(B4:M4)+N4)/2</f>
        <v>5.25</v>
      </c>
    </row>
    <row r="5" spans="1:16" s="12" customFormat="1" x14ac:dyDescent="0.25">
      <c r="A5" s="4" t="s">
        <v>40</v>
      </c>
      <c r="B5" s="4">
        <v>5</v>
      </c>
      <c r="C5" s="4">
        <v>5</v>
      </c>
      <c r="D5" s="4">
        <v>7</v>
      </c>
      <c r="E5" s="4">
        <v>5</v>
      </c>
      <c r="F5" s="4">
        <v>4</v>
      </c>
      <c r="G5" s="4">
        <v>3</v>
      </c>
      <c r="H5" s="4">
        <v>6</v>
      </c>
      <c r="I5" s="4">
        <v>5</v>
      </c>
      <c r="J5" s="4">
        <v>4</v>
      </c>
      <c r="K5" s="4">
        <v>6</v>
      </c>
      <c r="L5" s="4"/>
      <c r="M5" s="4"/>
      <c r="N5" s="4">
        <v>2</v>
      </c>
      <c r="O5" s="11">
        <f t="shared" si="0"/>
        <v>3.5</v>
      </c>
    </row>
    <row r="6" spans="1:16" x14ac:dyDescent="0.25">
      <c r="A6" s="1" t="s">
        <v>42</v>
      </c>
      <c r="B6" s="1">
        <v>9</v>
      </c>
      <c r="C6" s="1">
        <v>9</v>
      </c>
      <c r="D6" s="1">
        <v>9</v>
      </c>
      <c r="E6" s="1">
        <v>9</v>
      </c>
      <c r="F6" s="1">
        <v>8</v>
      </c>
      <c r="G6" s="1"/>
      <c r="H6" s="1"/>
      <c r="I6" s="1"/>
      <c r="J6" s="1"/>
      <c r="K6" s="1"/>
      <c r="L6" s="1"/>
      <c r="M6" s="1"/>
      <c r="N6" s="8"/>
      <c r="O6" s="8">
        <f>AVERAGE(B6:M6)</f>
        <v>8.8000000000000007</v>
      </c>
    </row>
    <row r="7" spans="1:16" x14ac:dyDescent="0.25">
      <c r="A7" s="1" t="s">
        <v>43</v>
      </c>
      <c r="B7" s="1">
        <v>5</v>
      </c>
      <c r="C7" s="1">
        <v>8</v>
      </c>
      <c r="D7" s="1">
        <v>9</v>
      </c>
      <c r="E7" s="1">
        <v>9</v>
      </c>
      <c r="F7" s="1">
        <v>9</v>
      </c>
      <c r="G7" s="1">
        <v>10</v>
      </c>
      <c r="H7" s="1">
        <v>9</v>
      </c>
      <c r="I7" s="1">
        <v>10</v>
      </c>
      <c r="J7" s="1"/>
      <c r="K7" s="1"/>
      <c r="L7" s="1"/>
      <c r="M7" s="1"/>
      <c r="N7" s="8"/>
      <c r="O7" s="8">
        <f t="shared" ref="O7:O14" si="1">AVERAGE(B7:M7)</f>
        <v>8.625</v>
      </c>
    </row>
    <row r="8" spans="1:16" x14ac:dyDescent="0.25">
      <c r="A8" s="1" t="s">
        <v>44</v>
      </c>
      <c r="B8" s="1">
        <v>8</v>
      </c>
      <c r="C8" s="1">
        <v>8</v>
      </c>
      <c r="D8" s="1">
        <v>10</v>
      </c>
      <c r="E8" s="1">
        <v>8</v>
      </c>
      <c r="F8" s="1">
        <v>8</v>
      </c>
      <c r="G8" s="1"/>
      <c r="H8" s="1"/>
      <c r="I8" s="1"/>
      <c r="J8" s="1"/>
      <c r="K8" s="1"/>
      <c r="L8" s="1"/>
      <c r="M8" s="1"/>
      <c r="N8" s="8"/>
      <c r="O8" s="8">
        <f t="shared" si="1"/>
        <v>8.4</v>
      </c>
    </row>
    <row r="9" spans="1:16" x14ac:dyDescent="0.25">
      <c r="A9" s="1" t="s">
        <v>45</v>
      </c>
      <c r="B9" s="1">
        <v>7</v>
      </c>
      <c r="C9" s="1">
        <v>8</v>
      </c>
      <c r="D9" s="1">
        <v>7</v>
      </c>
      <c r="E9" s="1">
        <v>8</v>
      </c>
      <c r="F9" s="1">
        <v>9</v>
      </c>
      <c r="G9" s="1"/>
      <c r="H9" s="1"/>
      <c r="I9" s="1"/>
      <c r="J9" s="1"/>
      <c r="K9" s="1"/>
      <c r="L9" s="1"/>
      <c r="M9" s="1"/>
      <c r="N9" s="8"/>
      <c r="O9" s="8">
        <f t="shared" si="1"/>
        <v>7.8</v>
      </c>
    </row>
    <row r="10" spans="1:16" x14ac:dyDescent="0.25">
      <c r="A10" s="1" t="s">
        <v>46</v>
      </c>
      <c r="B10" s="1">
        <v>8</v>
      </c>
      <c r="C10" s="1">
        <v>9</v>
      </c>
      <c r="D10" s="1">
        <v>10</v>
      </c>
      <c r="E10" s="1">
        <v>10</v>
      </c>
      <c r="F10" s="1">
        <v>8</v>
      </c>
      <c r="G10" s="1"/>
      <c r="H10" s="1"/>
      <c r="I10" s="1"/>
      <c r="J10" s="1"/>
      <c r="K10" s="1"/>
      <c r="L10" s="1"/>
      <c r="M10" s="1"/>
      <c r="N10" s="8"/>
      <c r="O10" s="8">
        <f t="shared" si="1"/>
        <v>9</v>
      </c>
    </row>
    <row r="11" spans="1:16" x14ac:dyDescent="0.25">
      <c r="A11" s="1" t="s">
        <v>47</v>
      </c>
      <c r="B11" s="1">
        <v>9</v>
      </c>
      <c r="C11" s="1">
        <v>9</v>
      </c>
      <c r="D11" s="1">
        <v>8</v>
      </c>
      <c r="E11" s="1"/>
      <c r="F11" s="1"/>
      <c r="G11" s="1"/>
      <c r="H11" s="1"/>
      <c r="I11" s="1"/>
      <c r="J11" s="1"/>
      <c r="K11" s="1"/>
      <c r="L11" s="1"/>
      <c r="M11" s="1"/>
      <c r="N11" s="8"/>
      <c r="O11" s="8">
        <f t="shared" si="1"/>
        <v>8.6666666666666661</v>
      </c>
    </row>
    <row r="12" spans="1:16" x14ac:dyDescent="0.25">
      <c r="A12" s="1" t="s">
        <v>48</v>
      </c>
      <c r="B12" s="1">
        <v>8</v>
      </c>
      <c r="C12" s="1">
        <v>10</v>
      </c>
      <c r="D12" s="1">
        <v>9</v>
      </c>
      <c r="E12" s="1"/>
      <c r="F12" s="1"/>
      <c r="G12" s="1"/>
      <c r="H12" s="1"/>
      <c r="I12" s="1"/>
      <c r="J12" s="1"/>
      <c r="K12" s="1"/>
      <c r="L12" s="1"/>
      <c r="M12" s="1"/>
      <c r="N12" s="8"/>
      <c r="O12" s="8">
        <f t="shared" si="1"/>
        <v>9</v>
      </c>
    </row>
    <row r="13" spans="1:16" x14ac:dyDescent="0.25">
      <c r="A13" s="1" t="s">
        <v>49</v>
      </c>
      <c r="B13" s="1">
        <v>5</v>
      </c>
      <c r="C13" s="1">
        <v>5</v>
      </c>
      <c r="D13" s="1">
        <v>5</v>
      </c>
      <c r="E13" s="1"/>
      <c r="F13" s="1"/>
      <c r="G13" s="1"/>
      <c r="H13" s="1"/>
      <c r="I13" s="1"/>
      <c r="J13" s="1"/>
      <c r="K13" s="1"/>
      <c r="L13" s="1"/>
      <c r="M13" s="1"/>
      <c r="N13" s="8"/>
      <c r="O13" s="8">
        <f t="shared" si="1"/>
        <v>5</v>
      </c>
    </row>
    <row r="14" spans="1:16" x14ac:dyDescent="0.25">
      <c r="A14" s="1" t="s">
        <v>50</v>
      </c>
      <c r="B14" s="1">
        <v>9</v>
      </c>
      <c r="C14" s="1">
        <v>9</v>
      </c>
      <c r="D14" s="1">
        <v>9</v>
      </c>
      <c r="E14" s="1"/>
      <c r="F14" s="1"/>
      <c r="G14" s="1"/>
      <c r="H14" s="1"/>
      <c r="I14" s="1"/>
      <c r="J14" s="1"/>
      <c r="K14" s="1"/>
      <c r="L14" s="1"/>
      <c r="M14" s="1"/>
      <c r="N14" s="8"/>
      <c r="O14" s="8">
        <f t="shared" si="1"/>
        <v>9</v>
      </c>
    </row>
    <row r="15" spans="1:16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/>
    </row>
    <row r="16" spans="1:16" s="9" customFormat="1" x14ac:dyDescent="0.25">
      <c r="A16" s="19" t="s">
        <v>54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  <c r="N16" s="8">
        <f>AVERAGE(N3:N5)</f>
        <v>3</v>
      </c>
      <c r="O16" s="8">
        <f>AVERAGE(O3:O14)</f>
        <v>7.2576388888888888</v>
      </c>
    </row>
  </sheetData>
  <mergeCells count="4">
    <mergeCell ref="A1:O1"/>
    <mergeCell ref="B2:M2"/>
    <mergeCell ref="A15:O15"/>
    <mergeCell ref="A16:M1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O17" sqref="O17"/>
    </sheetView>
  </sheetViews>
  <sheetFormatPr defaultRowHeight="15" x14ac:dyDescent="0.25"/>
  <cols>
    <col min="1" max="1" width="18.140625" customWidth="1"/>
    <col min="2" max="13" width="5.7109375" customWidth="1"/>
    <col min="14" max="15" width="9.140625" style="9"/>
  </cols>
  <sheetData>
    <row r="1" spans="1:15" ht="19.5" x14ac:dyDescent="0.3">
      <c r="A1" s="14" t="s">
        <v>59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10" customFormat="1" x14ac:dyDescent="0.25">
      <c r="A2" s="7" t="s">
        <v>56</v>
      </c>
      <c r="B2" s="15" t="s">
        <v>51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7" t="s">
        <v>52</v>
      </c>
      <c r="O2" s="7" t="s">
        <v>53</v>
      </c>
    </row>
    <row r="3" spans="1:15" x14ac:dyDescent="0.25">
      <c r="A3" s="1" t="s">
        <v>41</v>
      </c>
      <c r="B3" s="1">
        <v>8</v>
      </c>
      <c r="C3" s="1">
        <v>10</v>
      </c>
      <c r="D3" s="1">
        <v>8</v>
      </c>
      <c r="E3" s="1">
        <v>8</v>
      </c>
      <c r="F3" s="1">
        <v>8</v>
      </c>
      <c r="G3" s="1">
        <v>10</v>
      </c>
      <c r="H3" s="1">
        <v>9</v>
      </c>
      <c r="I3" s="1">
        <v>10</v>
      </c>
      <c r="J3" s="1">
        <v>8</v>
      </c>
      <c r="K3" s="1">
        <v>10</v>
      </c>
      <c r="L3" s="1"/>
      <c r="M3" s="1"/>
      <c r="N3" s="1">
        <v>8</v>
      </c>
      <c r="O3" s="8">
        <f>(AVERAGE(B3:M3)+N3)/2</f>
        <v>8.4499999999999993</v>
      </c>
    </row>
    <row r="4" spans="1:15" x14ac:dyDescent="0.25">
      <c r="A4" s="1" t="s">
        <v>39</v>
      </c>
      <c r="B4" s="1">
        <v>9</v>
      </c>
      <c r="C4" s="1">
        <v>10</v>
      </c>
      <c r="D4" s="1">
        <v>9</v>
      </c>
      <c r="E4" s="1">
        <v>9</v>
      </c>
      <c r="F4" s="1"/>
      <c r="G4" s="1"/>
      <c r="H4" s="1"/>
      <c r="I4" s="1"/>
      <c r="J4" s="1"/>
      <c r="K4" s="1"/>
      <c r="L4" s="1"/>
      <c r="M4" s="1"/>
      <c r="N4" s="1">
        <v>8</v>
      </c>
      <c r="O4" s="8">
        <f t="shared" ref="O4:O5" si="0">(AVERAGE(B4:M4)+N4)/2</f>
        <v>8.625</v>
      </c>
    </row>
    <row r="5" spans="1:15" x14ac:dyDescent="0.25">
      <c r="A5" s="1" t="s">
        <v>40</v>
      </c>
      <c r="B5" s="1">
        <v>10</v>
      </c>
      <c r="C5" s="1">
        <v>9</v>
      </c>
      <c r="D5" s="1">
        <v>10</v>
      </c>
      <c r="E5" s="1">
        <v>9</v>
      </c>
      <c r="F5" s="1">
        <v>8</v>
      </c>
      <c r="G5" s="1">
        <v>10</v>
      </c>
      <c r="H5" s="1">
        <v>7</v>
      </c>
      <c r="I5" s="1">
        <v>10</v>
      </c>
      <c r="J5" s="1"/>
      <c r="K5" s="1"/>
      <c r="L5" s="1"/>
      <c r="M5" s="1"/>
      <c r="N5" s="1">
        <v>10</v>
      </c>
      <c r="O5" s="8">
        <f t="shared" si="0"/>
        <v>9.5625</v>
      </c>
    </row>
    <row r="6" spans="1:15" x14ac:dyDescent="0.25">
      <c r="A6" s="1" t="s">
        <v>42</v>
      </c>
      <c r="B6" s="1">
        <v>9</v>
      </c>
      <c r="C6" s="1">
        <v>10</v>
      </c>
      <c r="D6" s="1">
        <v>10</v>
      </c>
      <c r="E6" s="1">
        <v>10</v>
      </c>
      <c r="F6" s="1">
        <v>9</v>
      </c>
      <c r="G6" s="1"/>
      <c r="H6" s="1"/>
      <c r="I6" s="1"/>
      <c r="J6" s="1"/>
      <c r="K6" s="1"/>
      <c r="L6" s="1"/>
      <c r="M6" s="1"/>
      <c r="N6" s="8"/>
      <c r="O6" s="8">
        <f>AVERAGE(B6:M6)</f>
        <v>9.6</v>
      </c>
    </row>
    <row r="7" spans="1:15" x14ac:dyDescent="0.25">
      <c r="A7" s="1" t="s">
        <v>43</v>
      </c>
      <c r="B7" s="1">
        <v>10</v>
      </c>
      <c r="C7" s="1">
        <v>10</v>
      </c>
      <c r="D7" s="1">
        <v>10</v>
      </c>
      <c r="E7" s="1">
        <v>10</v>
      </c>
      <c r="F7" s="1">
        <v>10</v>
      </c>
      <c r="G7" s="1">
        <v>10</v>
      </c>
      <c r="H7" s="1">
        <v>10</v>
      </c>
      <c r="I7" s="1">
        <v>10</v>
      </c>
      <c r="J7" s="1">
        <v>10</v>
      </c>
      <c r="K7" s="1"/>
      <c r="L7" s="1"/>
      <c r="M7" s="1"/>
      <c r="N7" s="8"/>
      <c r="O7" s="8">
        <f t="shared" ref="O7:O14" si="1">AVERAGE(B7:M7)</f>
        <v>10</v>
      </c>
    </row>
    <row r="8" spans="1:15" x14ac:dyDescent="0.25">
      <c r="A8" s="1" t="s">
        <v>44</v>
      </c>
      <c r="B8" s="1">
        <v>10</v>
      </c>
      <c r="C8" s="1">
        <v>10</v>
      </c>
      <c r="D8" s="1">
        <v>9</v>
      </c>
      <c r="E8" s="1">
        <v>10</v>
      </c>
      <c r="F8" s="1">
        <v>9</v>
      </c>
      <c r="G8" s="1">
        <v>9</v>
      </c>
      <c r="H8" s="1"/>
      <c r="I8" s="1"/>
      <c r="J8" s="1"/>
      <c r="K8" s="1"/>
      <c r="L8" s="1"/>
      <c r="M8" s="1"/>
      <c r="N8" s="8"/>
      <c r="O8" s="8">
        <f t="shared" si="1"/>
        <v>9.5</v>
      </c>
    </row>
    <row r="9" spans="1:15" x14ac:dyDescent="0.25">
      <c r="A9" s="1" t="s">
        <v>45</v>
      </c>
      <c r="B9" s="1">
        <v>8</v>
      </c>
      <c r="C9" s="1">
        <v>9</v>
      </c>
      <c r="D9" s="1">
        <v>9</v>
      </c>
      <c r="E9" s="1">
        <v>9</v>
      </c>
      <c r="F9" s="1">
        <v>10</v>
      </c>
      <c r="G9" s="1"/>
      <c r="H9" s="1"/>
      <c r="I9" s="1"/>
      <c r="J9" s="1"/>
      <c r="K9" s="1"/>
      <c r="L9" s="1"/>
      <c r="M9" s="1"/>
      <c r="N9" s="8"/>
      <c r="O9" s="8">
        <f t="shared" si="1"/>
        <v>9</v>
      </c>
    </row>
    <row r="10" spans="1:15" x14ac:dyDescent="0.25">
      <c r="A10" s="1" t="s">
        <v>46</v>
      </c>
      <c r="B10" s="1">
        <v>8</v>
      </c>
      <c r="C10" s="1">
        <v>9</v>
      </c>
      <c r="D10" s="1">
        <v>9</v>
      </c>
      <c r="E10" s="1">
        <v>10</v>
      </c>
      <c r="F10" s="1"/>
      <c r="G10" s="1"/>
      <c r="H10" s="1"/>
      <c r="I10" s="1"/>
      <c r="J10" s="1"/>
      <c r="K10" s="1"/>
      <c r="L10" s="1"/>
      <c r="M10" s="1"/>
      <c r="N10" s="8"/>
      <c r="O10" s="8">
        <f t="shared" si="1"/>
        <v>9</v>
      </c>
    </row>
    <row r="11" spans="1:15" x14ac:dyDescent="0.25">
      <c r="A11" s="1" t="s">
        <v>47</v>
      </c>
      <c r="B11" s="1">
        <v>10</v>
      </c>
      <c r="C11" s="1">
        <v>10</v>
      </c>
      <c r="D11" s="1">
        <v>10</v>
      </c>
      <c r="E11" s="1"/>
      <c r="F11" s="1"/>
      <c r="G11" s="1"/>
      <c r="H11" s="1"/>
      <c r="I11" s="1"/>
      <c r="J11" s="1"/>
      <c r="K11" s="1"/>
      <c r="L11" s="1"/>
      <c r="M11" s="1"/>
      <c r="N11" s="8"/>
      <c r="O11" s="8">
        <f t="shared" si="1"/>
        <v>10</v>
      </c>
    </row>
    <row r="12" spans="1:15" x14ac:dyDescent="0.25">
      <c r="A12" s="1" t="s">
        <v>48</v>
      </c>
      <c r="B12" s="1">
        <v>10</v>
      </c>
      <c r="C12" s="1">
        <v>9</v>
      </c>
      <c r="D12" s="1">
        <v>10</v>
      </c>
      <c r="E12" s="1"/>
      <c r="F12" s="1"/>
      <c r="G12" s="1"/>
      <c r="H12" s="1"/>
      <c r="I12" s="1"/>
      <c r="J12" s="1"/>
      <c r="K12" s="1"/>
      <c r="L12" s="1"/>
      <c r="M12" s="1"/>
      <c r="N12" s="8"/>
      <c r="O12" s="8">
        <f t="shared" si="1"/>
        <v>9.6666666666666661</v>
      </c>
    </row>
    <row r="13" spans="1:15" x14ac:dyDescent="0.25">
      <c r="A13" s="1" t="s">
        <v>49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8"/>
      <c r="O13" s="8"/>
    </row>
    <row r="14" spans="1:15" x14ac:dyDescent="0.25">
      <c r="A14" s="1" t="s">
        <v>50</v>
      </c>
      <c r="B14" s="1">
        <v>9</v>
      </c>
      <c r="C14" s="1">
        <v>10</v>
      </c>
      <c r="D14" s="1">
        <v>10</v>
      </c>
      <c r="E14" s="1"/>
      <c r="F14" s="1"/>
      <c r="G14" s="1"/>
      <c r="H14" s="1"/>
      <c r="I14" s="1"/>
      <c r="J14" s="1"/>
      <c r="K14" s="1"/>
      <c r="L14" s="1"/>
      <c r="M14" s="1"/>
      <c r="N14" s="8"/>
      <c r="O14" s="8">
        <f t="shared" si="1"/>
        <v>9.6666666666666661</v>
      </c>
    </row>
    <row r="15" spans="1:15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/>
    </row>
    <row r="16" spans="1:15" s="9" customFormat="1" x14ac:dyDescent="0.25">
      <c r="A16" s="19" t="s">
        <v>54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  <c r="N16" s="8">
        <f>AVERAGE(N3:N5)</f>
        <v>8.6666666666666661</v>
      </c>
      <c r="O16" s="8">
        <f>AVERAGE(O3:O12,O14)</f>
        <v>9.3700757575757585</v>
      </c>
    </row>
  </sheetData>
  <mergeCells count="4">
    <mergeCell ref="A1:O1"/>
    <mergeCell ref="B2:M2"/>
    <mergeCell ref="A15:O15"/>
    <mergeCell ref="A16:M16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sqref="A1:O1"/>
    </sheetView>
  </sheetViews>
  <sheetFormatPr defaultRowHeight="15" x14ac:dyDescent="0.25"/>
  <cols>
    <col min="1" max="1" width="18.140625" customWidth="1"/>
    <col min="2" max="13" width="5.7109375" customWidth="1"/>
    <col min="14" max="15" width="9.140625" style="9"/>
  </cols>
  <sheetData>
    <row r="1" spans="1:15" ht="19.5" x14ac:dyDescent="0.3">
      <c r="A1" s="14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10" customFormat="1" x14ac:dyDescent="0.25">
      <c r="A2" s="7" t="s">
        <v>56</v>
      </c>
      <c r="B2" s="15" t="s">
        <v>51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7" t="s">
        <v>52</v>
      </c>
      <c r="O2" s="7" t="s">
        <v>53</v>
      </c>
    </row>
    <row r="3" spans="1:15" x14ac:dyDescent="0.25">
      <c r="A3" s="1" t="s">
        <v>41</v>
      </c>
      <c r="B3" s="1">
        <v>8</v>
      </c>
      <c r="C3" s="1">
        <v>10</v>
      </c>
      <c r="D3" s="1">
        <v>7</v>
      </c>
      <c r="E3" s="1">
        <v>8</v>
      </c>
      <c r="F3" s="1">
        <v>10</v>
      </c>
      <c r="G3" s="1">
        <v>10</v>
      </c>
      <c r="H3" s="1">
        <v>7</v>
      </c>
      <c r="I3" s="1">
        <v>9</v>
      </c>
      <c r="J3" s="1"/>
      <c r="K3" s="1"/>
      <c r="L3" s="1"/>
      <c r="M3" s="1"/>
      <c r="N3" s="1">
        <v>8</v>
      </c>
      <c r="O3" s="8">
        <f>(AVERAGE(B3:M3)+N3)/2</f>
        <v>8.3125</v>
      </c>
    </row>
    <row r="4" spans="1:15" x14ac:dyDescent="0.25">
      <c r="A4" s="1" t="s">
        <v>39</v>
      </c>
      <c r="B4" s="1">
        <v>8</v>
      </c>
      <c r="C4" s="1">
        <v>7</v>
      </c>
      <c r="D4" s="1">
        <v>7</v>
      </c>
      <c r="E4" s="1">
        <v>9</v>
      </c>
      <c r="F4" s="1">
        <v>8</v>
      </c>
      <c r="G4" s="1"/>
      <c r="H4" s="1"/>
      <c r="I4" s="1"/>
      <c r="J4" s="1"/>
      <c r="K4" s="1"/>
      <c r="L4" s="1"/>
      <c r="M4" s="1"/>
      <c r="N4" s="1">
        <v>7</v>
      </c>
      <c r="O4" s="8">
        <f t="shared" ref="O4:O5" si="0">(AVERAGE(B4:M4)+N4)/2</f>
        <v>7.4</v>
      </c>
    </row>
    <row r="5" spans="1:15" x14ac:dyDescent="0.25">
      <c r="A5" s="1" t="s">
        <v>40</v>
      </c>
      <c r="B5" s="1">
        <v>9</v>
      </c>
      <c r="C5" s="1">
        <v>9</v>
      </c>
      <c r="D5" s="1">
        <v>10</v>
      </c>
      <c r="E5" s="1">
        <v>8</v>
      </c>
      <c r="F5" s="1">
        <v>10</v>
      </c>
      <c r="G5" s="1">
        <v>10</v>
      </c>
      <c r="H5" s="1"/>
      <c r="I5" s="1"/>
      <c r="J5" s="1"/>
      <c r="K5" s="1"/>
      <c r="L5" s="1"/>
      <c r="M5" s="1"/>
      <c r="N5" s="1">
        <v>7</v>
      </c>
      <c r="O5" s="8">
        <f t="shared" si="0"/>
        <v>8.1666666666666679</v>
      </c>
    </row>
    <row r="6" spans="1:15" x14ac:dyDescent="0.25">
      <c r="A6" s="1" t="s">
        <v>42</v>
      </c>
      <c r="B6" s="1">
        <v>10</v>
      </c>
      <c r="C6" s="1">
        <v>10</v>
      </c>
      <c r="D6" s="1">
        <v>10</v>
      </c>
      <c r="E6" s="1">
        <v>10</v>
      </c>
      <c r="F6" s="1">
        <v>10</v>
      </c>
      <c r="G6" s="1">
        <v>10</v>
      </c>
      <c r="H6" s="1">
        <v>10</v>
      </c>
      <c r="I6" s="1"/>
      <c r="J6" s="1"/>
      <c r="K6" s="1"/>
      <c r="L6" s="1"/>
      <c r="M6" s="1"/>
      <c r="N6" s="8"/>
      <c r="O6" s="8">
        <f>AVERAGE(B6:M6)</f>
        <v>10</v>
      </c>
    </row>
    <row r="7" spans="1:15" x14ac:dyDescent="0.25">
      <c r="A7" s="1" t="s">
        <v>43</v>
      </c>
      <c r="B7" s="1">
        <v>10</v>
      </c>
      <c r="C7" s="1">
        <v>10</v>
      </c>
      <c r="D7" s="1">
        <v>10</v>
      </c>
      <c r="E7" s="1">
        <v>10</v>
      </c>
      <c r="F7" s="1">
        <v>10</v>
      </c>
      <c r="G7" s="1">
        <v>10</v>
      </c>
      <c r="H7" s="1">
        <v>10</v>
      </c>
      <c r="I7" s="1">
        <v>10</v>
      </c>
      <c r="J7" s="1">
        <v>10</v>
      </c>
      <c r="K7" s="1">
        <v>10</v>
      </c>
      <c r="L7" s="1">
        <v>10</v>
      </c>
      <c r="M7" s="1"/>
      <c r="N7" s="8"/>
      <c r="O7" s="8">
        <f t="shared" ref="O7:O14" si="1">AVERAGE(B7:M7)</f>
        <v>10</v>
      </c>
    </row>
    <row r="8" spans="1:15" x14ac:dyDescent="0.25">
      <c r="A8" s="1" t="s">
        <v>44</v>
      </c>
      <c r="B8" s="1">
        <v>10</v>
      </c>
      <c r="C8" s="1">
        <v>9</v>
      </c>
      <c r="D8" s="1">
        <v>10</v>
      </c>
      <c r="E8" s="1">
        <v>10</v>
      </c>
      <c r="F8" s="1">
        <v>10</v>
      </c>
      <c r="G8" s="1">
        <v>9</v>
      </c>
      <c r="H8" s="1"/>
      <c r="I8" s="1"/>
      <c r="J8" s="1"/>
      <c r="K8" s="1"/>
      <c r="L8" s="1"/>
      <c r="M8" s="1"/>
      <c r="N8" s="8"/>
      <c r="O8" s="8">
        <f t="shared" si="1"/>
        <v>9.6666666666666661</v>
      </c>
    </row>
    <row r="9" spans="1:15" x14ac:dyDescent="0.25">
      <c r="A9" s="1" t="s">
        <v>45</v>
      </c>
      <c r="B9" s="1">
        <v>10</v>
      </c>
      <c r="C9" s="1">
        <v>7</v>
      </c>
      <c r="D9" s="1">
        <v>8</v>
      </c>
      <c r="E9" s="1">
        <v>10</v>
      </c>
      <c r="F9" s="1">
        <v>9</v>
      </c>
      <c r="G9" s="1">
        <v>10</v>
      </c>
      <c r="H9" s="1">
        <v>9</v>
      </c>
      <c r="I9" s="1"/>
      <c r="J9" s="1"/>
      <c r="K9" s="1"/>
      <c r="L9" s="1"/>
      <c r="M9" s="1"/>
      <c r="N9" s="8"/>
      <c r="O9" s="8">
        <f t="shared" si="1"/>
        <v>9</v>
      </c>
    </row>
    <row r="10" spans="1:15" x14ac:dyDescent="0.25">
      <c r="A10" s="1" t="s">
        <v>46</v>
      </c>
      <c r="B10" s="1">
        <v>10</v>
      </c>
      <c r="C10" s="1">
        <v>10</v>
      </c>
      <c r="D10" s="1">
        <v>9</v>
      </c>
      <c r="E10" s="1">
        <v>9</v>
      </c>
      <c r="F10" s="1">
        <v>10</v>
      </c>
      <c r="G10" s="1">
        <v>10</v>
      </c>
      <c r="H10" s="1"/>
      <c r="I10" s="1"/>
      <c r="J10" s="1"/>
      <c r="K10" s="1"/>
      <c r="L10" s="1"/>
      <c r="M10" s="1"/>
      <c r="N10" s="8"/>
      <c r="O10" s="8">
        <f t="shared" si="1"/>
        <v>9.6666666666666661</v>
      </c>
    </row>
    <row r="11" spans="1:15" x14ac:dyDescent="0.25">
      <c r="A11" s="1" t="s">
        <v>47</v>
      </c>
      <c r="B11" s="1">
        <v>9</v>
      </c>
      <c r="C11" s="1">
        <v>10</v>
      </c>
      <c r="D11" s="1">
        <v>10</v>
      </c>
      <c r="E11" s="1">
        <v>9</v>
      </c>
      <c r="F11" s="1"/>
      <c r="G11" s="1"/>
      <c r="H11" s="1"/>
      <c r="I11" s="1"/>
      <c r="J11" s="1"/>
      <c r="K11" s="1"/>
      <c r="L11" s="1"/>
      <c r="M11" s="1"/>
      <c r="N11" s="8"/>
      <c r="O11" s="8">
        <f t="shared" si="1"/>
        <v>9.5</v>
      </c>
    </row>
    <row r="12" spans="1:15" x14ac:dyDescent="0.25">
      <c r="A12" s="1" t="s">
        <v>48</v>
      </c>
      <c r="B12" s="1">
        <v>10</v>
      </c>
      <c r="C12" s="1">
        <v>10</v>
      </c>
      <c r="D12" s="1">
        <v>10</v>
      </c>
      <c r="E12" s="1"/>
      <c r="F12" s="1"/>
      <c r="G12" s="1"/>
      <c r="H12" s="1"/>
      <c r="I12" s="1"/>
      <c r="J12" s="1"/>
      <c r="K12" s="1"/>
      <c r="L12" s="1"/>
      <c r="M12" s="1"/>
      <c r="N12" s="8"/>
      <c r="O12" s="8">
        <f t="shared" si="1"/>
        <v>10</v>
      </c>
    </row>
    <row r="13" spans="1:15" x14ac:dyDescent="0.25">
      <c r="A13" s="1" t="s">
        <v>49</v>
      </c>
      <c r="B13" s="1">
        <v>10</v>
      </c>
      <c r="C13" s="1">
        <v>10</v>
      </c>
      <c r="D13" s="1">
        <v>9</v>
      </c>
      <c r="E13" s="1"/>
      <c r="F13" s="1"/>
      <c r="G13" s="1"/>
      <c r="H13" s="1"/>
      <c r="I13" s="1"/>
      <c r="J13" s="1"/>
      <c r="K13" s="1"/>
      <c r="L13" s="1"/>
      <c r="M13" s="1"/>
      <c r="N13" s="8"/>
      <c r="O13" s="8">
        <f t="shared" si="1"/>
        <v>9.6666666666666661</v>
      </c>
    </row>
    <row r="14" spans="1:15" x14ac:dyDescent="0.25">
      <c r="A14" s="1" t="s">
        <v>50</v>
      </c>
      <c r="B14" s="1">
        <v>10</v>
      </c>
      <c r="C14" s="1">
        <v>10</v>
      </c>
      <c r="D14" s="1">
        <v>10</v>
      </c>
      <c r="E14" s="1"/>
      <c r="F14" s="1"/>
      <c r="G14" s="1"/>
      <c r="H14" s="1"/>
      <c r="I14" s="1"/>
      <c r="J14" s="1"/>
      <c r="K14" s="1"/>
      <c r="L14" s="1"/>
      <c r="M14" s="1"/>
      <c r="N14" s="8"/>
      <c r="O14" s="8">
        <f t="shared" si="1"/>
        <v>10</v>
      </c>
    </row>
    <row r="15" spans="1:15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/>
    </row>
    <row r="16" spans="1:15" s="9" customFormat="1" x14ac:dyDescent="0.25">
      <c r="A16" s="19" t="s">
        <v>54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  <c r="N16" s="8">
        <f>AVERAGE(N3:N5)</f>
        <v>7.333333333333333</v>
      </c>
      <c r="O16" s="8">
        <f>AVERAGE(O3:O14)</f>
        <v>9.2815972222222225</v>
      </c>
    </row>
  </sheetData>
  <mergeCells count="4">
    <mergeCell ref="A1:O1"/>
    <mergeCell ref="B2:M2"/>
    <mergeCell ref="A15:O15"/>
    <mergeCell ref="A16:M16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sqref="A1:O1"/>
    </sheetView>
  </sheetViews>
  <sheetFormatPr defaultRowHeight="15" x14ac:dyDescent="0.25"/>
  <cols>
    <col min="1" max="1" width="18.140625" customWidth="1"/>
    <col min="2" max="13" width="5.7109375" customWidth="1"/>
    <col min="14" max="15" width="9.140625" style="9"/>
  </cols>
  <sheetData>
    <row r="1" spans="1:15" ht="19.5" x14ac:dyDescent="0.3">
      <c r="A1" s="14" t="s">
        <v>69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10" customFormat="1" x14ac:dyDescent="0.25">
      <c r="A2" s="7" t="s">
        <v>56</v>
      </c>
      <c r="B2" s="15" t="s">
        <v>51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7" t="s">
        <v>52</v>
      </c>
      <c r="O2" s="7" t="s">
        <v>53</v>
      </c>
    </row>
    <row r="3" spans="1:15" x14ac:dyDescent="0.25">
      <c r="A3" s="1" t="s">
        <v>41</v>
      </c>
      <c r="B3" s="1">
        <v>10</v>
      </c>
      <c r="C3" s="1">
        <v>9</v>
      </c>
      <c r="D3" s="1">
        <v>10</v>
      </c>
      <c r="E3" s="1">
        <v>7</v>
      </c>
      <c r="F3" s="1">
        <v>8</v>
      </c>
      <c r="G3" s="1">
        <v>10</v>
      </c>
      <c r="H3" s="1">
        <v>10</v>
      </c>
      <c r="I3" s="1">
        <v>9</v>
      </c>
      <c r="J3" s="1">
        <v>10</v>
      </c>
      <c r="K3" s="1">
        <v>8</v>
      </c>
      <c r="L3" s="1">
        <v>10</v>
      </c>
      <c r="M3" s="1"/>
      <c r="N3" s="1">
        <v>10</v>
      </c>
      <c r="O3" s="8">
        <f>(AVERAGE(B3:M3)+N3)/2</f>
        <v>9.5909090909090899</v>
      </c>
    </row>
    <row r="4" spans="1:15" x14ac:dyDescent="0.25">
      <c r="A4" s="1" t="s">
        <v>39</v>
      </c>
      <c r="B4" s="1">
        <v>10</v>
      </c>
      <c r="C4" s="1">
        <v>10</v>
      </c>
      <c r="D4" s="1">
        <v>10</v>
      </c>
      <c r="E4" s="1">
        <v>10</v>
      </c>
      <c r="F4" s="1"/>
      <c r="G4" s="1"/>
      <c r="H4" s="1"/>
      <c r="I4" s="1"/>
      <c r="J4" s="1"/>
      <c r="K4" s="1"/>
      <c r="L4" s="1"/>
      <c r="M4" s="1"/>
      <c r="N4" s="1">
        <v>10</v>
      </c>
      <c r="O4" s="8">
        <f t="shared" ref="O4:O5" si="0">(AVERAGE(B4:M4)+N4)/2</f>
        <v>10</v>
      </c>
    </row>
    <row r="5" spans="1:15" x14ac:dyDescent="0.25">
      <c r="A5" s="1" t="s">
        <v>40</v>
      </c>
      <c r="B5" s="1">
        <v>9</v>
      </c>
      <c r="C5" s="1">
        <v>9</v>
      </c>
      <c r="D5" s="1">
        <v>9</v>
      </c>
      <c r="E5" s="1">
        <v>7</v>
      </c>
      <c r="F5" s="1">
        <v>7</v>
      </c>
      <c r="G5" s="1">
        <v>10</v>
      </c>
      <c r="H5" s="1">
        <v>8</v>
      </c>
      <c r="I5" s="1">
        <v>10</v>
      </c>
      <c r="J5" s="1"/>
      <c r="K5" s="1"/>
      <c r="L5" s="1"/>
      <c r="M5" s="1"/>
      <c r="N5" s="1">
        <v>9</v>
      </c>
      <c r="O5" s="8">
        <f t="shared" si="0"/>
        <v>8.8125</v>
      </c>
    </row>
    <row r="6" spans="1:15" x14ac:dyDescent="0.25">
      <c r="A6" s="1" t="s">
        <v>42</v>
      </c>
      <c r="B6" s="1">
        <v>10</v>
      </c>
      <c r="C6" s="1">
        <v>10</v>
      </c>
      <c r="D6" s="1">
        <v>10</v>
      </c>
      <c r="E6" s="1">
        <v>9</v>
      </c>
      <c r="F6" s="1"/>
      <c r="G6" s="1"/>
      <c r="H6" s="1"/>
      <c r="I6" s="1"/>
      <c r="J6" s="1"/>
      <c r="K6" s="1"/>
      <c r="L6" s="1"/>
      <c r="M6" s="1"/>
      <c r="N6" s="8"/>
      <c r="O6" s="8">
        <f>AVERAGE(B6:M6)</f>
        <v>9.75</v>
      </c>
    </row>
    <row r="7" spans="1:15" x14ac:dyDescent="0.25">
      <c r="A7" s="1" t="s">
        <v>43</v>
      </c>
      <c r="B7" s="1">
        <v>10</v>
      </c>
      <c r="C7" s="1">
        <v>10</v>
      </c>
      <c r="D7" s="1">
        <v>10</v>
      </c>
      <c r="E7" s="1">
        <v>10</v>
      </c>
      <c r="F7" s="1">
        <v>10</v>
      </c>
      <c r="G7" s="1">
        <v>10</v>
      </c>
      <c r="H7" s="1">
        <v>10</v>
      </c>
      <c r="I7" s="1">
        <v>10</v>
      </c>
      <c r="J7" s="1">
        <v>10</v>
      </c>
      <c r="K7" s="1"/>
      <c r="L7" s="1"/>
      <c r="M7" s="1"/>
      <c r="N7" s="8"/>
      <c r="O7" s="8">
        <f t="shared" ref="O7:O14" si="1">AVERAGE(B7:M7)</f>
        <v>10</v>
      </c>
    </row>
    <row r="8" spans="1:15" x14ac:dyDescent="0.25">
      <c r="A8" s="1" t="s">
        <v>44</v>
      </c>
      <c r="B8" s="1">
        <v>10</v>
      </c>
      <c r="C8" s="1">
        <v>10</v>
      </c>
      <c r="D8" s="1">
        <v>10</v>
      </c>
      <c r="E8" s="1">
        <v>10</v>
      </c>
      <c r="F8" s="1">
        <v>10</v>
      </c>
      <c r="G8" s="1">
        <v>10</v>
      </c>
      <c r="H8" s="1"/>
      <c r="I8" s="1"/>
      <c r="J8" s="1"/>
      <c r="K8" s="1"/>
      <c r="L8" s="1"/>
      <c r="M8" s="1"/>
      <c r="N8" s="8"/>
      <c r="O8" s="8">
        <f t="shared" si="1"/>
        <v>10</v>
      </c>
    </row>
    <row r="9" spans="1:15" x14ac:dyDescent="0.25">
      <c r="A9" s="1" t="s">
        <v>45</v>
      </c>
      <c r="B9" s="1">
        <v>9</v>
      </c>
      <c r="C9" s="1">
        <v>9</v>
      </c>
      <c r="D9" s="1">
        <v>10</v>
      </c>
      <c r="E9" s="1">
        <v>10</v>
      </c>
      <c r="F9" s="1">
        <v>10</v>
      </c>
      <c r="G9" s="1"/>
      <c r="H9" s="1"/>
      <c r="I9" s="1"/>
      <c r="J9" s="1"/>
      <c r="K9" s="1"/>
      <c r="L9" s="1"/>
      <c r="M9" s="1"/>
      <c r="N9" s="8"/>
      <c r="O9" s="8">
        <f t="shared" si="1"/>
        <v>9.6</v>
      </c>
    </row>
    <row r="10" spans="1:15" x14ac:dyDescent="0.25">
      <c r="A10" s="1" t="s">
        <v>46</v>
      </c>
      <c r="B10" s="1">
        <v>9</v>
      </c>
      <c r="C10" s="1">
        <v>10</v>
      </c>
      <c r="D10" s="1">
        <v>9</v>
      </c>
      <c r="E10" s="1"/>
      <c r="F10" s="1"/>
      <c r="G10" s="1"/>
      <c r="H10" s="1"/>
      <c r="I10" s="1"/>
      <c r="J10" s="1"/>
      <c r="K10" s="1"/>
      <c r="L10" s="1"/>
      <c r="M10" s="1"/>
      <c r="N10" s="8"/>
      <c r="O10" s="8">
        <f t="shared" si="1"/>
        <v>9.3333333333333339</v>
      </c>
    </row>
    <row r="11" spans="1:15" x14ac:dyDescent="0.25">
      <c r="A11" s="1" t="s">
        <v>47</v>
      </c>
      <c r="B11" s="1">
        <v>10</v>
      </c>
      <c r="C11" s="1">
        <v>10</v>
      </c>
      <c r="D11" s="1">
        <v>10</v>
      </c>
      <c r="E11" s="1"/>
      <c r="F11" s="1"/>
      <c r="G11" s="1"/>
      <c r="H11" s="1"/>
      <c r="I11" s="1"/>
      <c r="J11" s="1"/>
      <c r="K11" s="1"/>
      <c r="L11" s="1"/>
      <c r="M11" s="1"/>
      <c r="N11" s="8"/>
      <c r="O11" s="8">
        <f t="shared" si="1"/>
        <v>10</v>
      </c>
    </row>
    <row r="12" spans="1:15" x14ac:dyDescent="0.25">
      <c r="A12" s="1" t="s">
        <v>48</v>
      </c>
      <c r="B12" s="1">
        <v>10</v>
      </c>
      <c r="C12" s="1">
        <v>10</v>
      </c>
      <c r="D12" s="1">
        <v>10</v>
      </c>
      <c r="E12" s="1"/>
      <c r="F12" s="1"/>
      <c r="G12" s="1"/>
      <c r="H12" s="1"/>
      <c r="I12" s="1"/>
      <c r="J12" s="1"/>
      <c r="K12" s="1"/>
      <c r="L12" s="1"/>
      <c r="M12" s="1"/>
      <c r="N12" s="8"/>
      <c r="O12" s="8">
        <f t="shared" si="1"/>
        <v>10</v>
      </c>
    </row>
    <row r="13" spans="1:15" x14ac:dyDescent="0.25">
      <c r="A13" s="1" t="s">
        <v>49</v>
      </c>
      <c r="B13" s="1">
        <v>10</v>
      </c>
      <c r="C13" s="1">
        <v>10</v>
      </c>
      <c r="D13" s="1">
        <v>10</v>
      </c>
      <c r="E13" s="1"/>
      <c r="F13" s="1"/>
      <c r="G13" s="1"/>
      <c r="H13" s="1"/>
      <c r="I13" s="1"/>
      <c r="J13" s="1"/>
      <c r="K13" s="1"/>
      <c r="L13" s="1"/>
      <c r="M13" s="1"/>
      <c r="N13" s="8"/>
      <c r="O13" s="8">
        <f t="shared" si="1"/>
        <v>10</v>
      </c>
    </row>
    <row r="14" spans="1:15" x14ac:dyDescent="0.25">
      <c r="A14" s="1" t="s">
        <v>50</v>
      </c>
      <c r="B14" s="1">
        <v>10</v>
      </c>
      <c r="C14" s="1">
        <v>10</v>
      </c>
      <c r="D14" s="1">
        <v>10</v>
      </c>
      <c r="E14" s="1"/>
      <c r="F14" s="1"/>
      <c r="G14" s="1"/>
      <c r="H14" s="1"/>
      <c r="I14" s="1"/>
      <c r="J14" s="1"/>
      <c r="K14" s="1"/>
      <c r="L14" s="1"/>
      <c r="M14" s="1"/>
      <c r="N14" s="8"/>
      <c r="O14" s="8">
        <f t="shared" si="1"/>
        <v>10</v>
      </c>
    </row>
    <row r="15" spans="1:15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/>
    </row>
    <row r="16" spans="1:15" s="9" customFormat="1" x14ac:dyDescent="0.25">
      <c r="A16" s="19" t="s">
        <v>54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  <c r="N16" s="8">
        <f>AVERAGE(N3:N5)</f>
        <v>9.6666666666666661</v>
      </c>
      <c r="O16" s="8">
        <f>AVERAGE(O3:O14)</f>
        <v>9.7572285353535353</v>
      </c>
    </row>
  </sheetData>
  <mergeCells count="4">
    <mergeCell ref="A1:O1"/>
    <mergeCell ref="B2:M2"/>
    <mergeCell ref="A15:O15"/>
    <mergeCell ref="A16:M16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sqref="A1:P1"/>
    </sheetView>
  </sheetViews>
  <sheetFormatPr defaultRowHeight="15" x14ac:dyDescent="0.25"/>
  <cols>
    <col min="1" max="1" width="18.140625" customWidth="1"/>
    <col min="2" max="14" width="5.7109375" customWidth="1"/>
    <col min="15" max="16" width="9.140625" style="9"/>
  </cols>
  <sheetData>
    <row r="1" spans="1:16" ht="19.5" x14ac:dyDescent="0.3">
      <c r="A1" s="14" t="s">
        <v>70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s="10" customFormat="1" x14ac:dyDescent="0.25">
      <c r="A2" s="7" t="s">
        <v>56</v>
      </c>
      <c r="B2" s="15" t="s">
        <v>51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7" t="s">
        <v>52</v>
      </c>
      <c r="P2" s="7" t="s">
        <v>53</v>
      </c>
    </row>
    <row r="3" spans="1:16" x14ac:dyDescent="0.25">
      <c r="A3" s="1" t="s">
        <v>41</v>
      </c>
      <c r="B3" s="1">
        <v>10</v>
      </c>
      <c r="C3" s="1">
        <v>10</v>
      </c>
      <c r="D3" s="1">
        <v>8</v>
      </c>
      <c r="E3" s="1">
        <v>10</v>
      </c>
      <c r="F3" s="1">
        <v>7</v>
      </c>
      <c r="G3" s="1">
        <v>8</v>
      </c>
      <c r="H3" s="1">
        <v>9</v>
      </c>
      <c r="I3" s="1">
        <v>9</v>
      </c>
      <c r="J3" s="1">
        <v>10</v>
      </c>
      <c r="K3" s="1">
        <v>9</v>
      </c>
      <c r="L3" s="1">
        <v>10</v>
      </c>
      <c r="M3" s="1">
        <v>9</v>
      </c>
      <c r="N3" s="1">
        <v>10</v>
      </c>
      <c r="O3" s="1">
        <v>9</v>
      </c>
      <c r="P3" s="8">
        <f>(AVERAGE(B3:N3)+O3)/2</f>
        <v>9.0769230769230766</v>
      </c>
    </row>
    <row r="4" spans="1:16" x14ac:dyDescent="0.25">
      <c r="A4" s="1" t="s">
        <v>39</v>
      </c>
      <c r="B4" s="1">
        <v>8</v>
      </c>
      <c r="C4" s="1">
        <v>8</v>
      </c>
      <c r="D4" s="1">
        <v>8</v>
      </c>
      <c r="E4" s="1">
        <v>10</v>
      </c>
      <c r="F4" s="1">
        <v>9</v>
      </c>
      <c r="G4" s="1">
        <v>9</v>
      </c>
      <c r="H4" s="1"/>
      <c r="I4" s="1"/>
      <c r="J4" s="1"/>
      <c r="K4" s="1"/>
      <c r="L4" s="1"/>
      <c r="M4" s="1"/>
      <c r="N4" s="1"/>
      <c r="O4" s="1">
        <v>8</v>
      </c>
      <c r="P4" s="8">
        <f t="shared" ref="P4:P5" si="0">(AVERAGE(B4:N4)+O4)/2</f>
        <v>8.3333333333333321</v>
      </c>
    </row>
    <row r="5" spans="1:16" x14ac:dyDescent="0.25">
      <c r="A5" s="1" t="s">
        <v>40</v>
      </c>
      <c r="B5" s="1">
        <v>8</v>
      </c>
      <c r="C5" s="1">
        <v>8</v>
      </c>
      <c r="D5" s="1">
        <v>8</v>
      </c>
      <c r="E5" s="1">
        <v>6</v>
      </c>
      <c r="F5" s="1">
        <v>7</v>
      </c>
      <c r="G5" s="1">
        <v>10</v>
      </c>
      <c r="H5" s="1">
        <v>7</v>
      </c>
      <c r="I5" s="1">
        <v>10</v>
      </c>
      <c r="J5" s="1"/>
      <c r="K5" s="1"/>
      <c r="L5" s="1"/>
      <c r="M5" s="1"/>
      <c r="N5" s="1"/>
      <c r="O5" s="1">
        <v>6</v>
      </c>
      <c r="P5" s="8">
        <f t="shared" si="0"/>
        <v>7</v>
      </c>
    </row>
    <row r="6" spans="1:16" x14ac:dyDescent="0.25">
      <c r="A6" s="1" t="s">
        <v>42</v>
      </c>
      <c r="B6" s="1">
        <v>9</v>
      </c>
      <c r="C6" s="1">
        <v>10</v>
      </c>
      <c r="D6" s="1">
        <v>10</v>
      </c>
      <c r="E6" s="1">
        <v>9</v>
      </c>
      <c r="F6" s="1"/>
      <c r="G6" s="1"/>
      <c r="H6" s="1"/>
      <c r="I6" s="1"/>
      <c r="J6" s="1"/>
      <c r="K6" s="1"/>
      <c r="L6" s="1"/>
      <c r="M6" s="1"/>
      <c r="N6" s="1"/>
      <c r="O6" s="8"/>
      <c r="P6" s="8">
        <f>AVERAGE(B6:N6)</f>
        <v>9.5</v>
      </c>
    </row>
    <row r="7" spans="1:16" x14ac:dyDescent="0.25">
      <c r="A7" s="1" t="s">
        <v>43</v>
      </c>
      <c r="B7" s="1">
        <v>10</v>
      </c>
      <c r="C7" s="1">
        <v>9</v>
      </c>
      <c r="D7" s="1">
        <v>10</v>
      </c>
      <c r="E7" s="1">
        <v>10</v>
      </c>
      <c r="F7" s="1">
        <v>10</v>
      </c>
      <c r="G7" s="1">
        <v>10</v>
      </c>
      <c r="H7" s="1">
        <v>10</v>
      </c>
      <c r="I7" s="1">
        <v>10</v>
      </c>
      <c r="J7" s="1"/>
      <c r="K7" s="1"/>
      <c r="L7" s="1"/>
      <c r="M7" s="1"/>
      <c r="N7" s="1"/>
      <c r="O7" s="8"/>
      <c r="P7" s="8">
        <f t="shared" ref="P7:P14" si="1">AVERAGE(B7:N7)</f>
        <v>9.875</v>
      </c>
    </row>
    <row r="8" spans="1:16" x14ac:dyDescent="0.25">
      <c r="A8" s="1" t="s">
        <v>44</v>
      </c>
      <c r="B8" s="1">
        <v>10</v>
      </c>
      <c r="C8" s="1">
        <v>9</v>
      </c>
      <c r="D8" s="1">
        <v>9</v>
      </c>
      <c r="E8" s="1">
        <v>10</v>
      </c>
      <c r="F8" s="1">
        <v>9</v>
      </c>
      <c r="G8" s="1">
        <v>9</v>
      </c>
      <c r="H8" s="1"/>
      <c r="I8" s="1"/>
      <c r="J8" s="1"/>
      <c r="K8" s="1"/>
      <c r="L8" s="1"/>
      <c r="M8" s="1"/>
      <c r="N8" s="1"/>
      <c r="O8" s="8"/>
      <c r="P8" s="8">
        <f t="shared" si="1"/>
        <v>9.3333333333333339</v>
      </c>
    </row>
    <row r="9" spans="1:16" x14ac:dyDescent="0.25">
      <c r="A9" s="1" t="s">
        <v>45</v>
      </c>
      <c r="B9" s="1">
        <v>8</v>
      </c>
      <c r="C9" s="1">
        <v>9</v>
      </c>
      <c r="D9" s="1">
        <v>8</v>
      </c>
      <c r="E9" s="1">
        <v>9</v>
      </c>
      <c r="F9" s="1">
        <v>9</v>
      </c>
      <c r="G9" s="1"/>
      <c r="H9" s="1"/>
      <c r="I9" s="1"/>
      <c r="J9" s="1"/>
      <c r="K9" s="1"/>
      <c r="L9" s="1"/>
      <c r="M9" s="1"/>
      <c r="N9" s="1"/>
      <c r="O9" s="8"/>
      <c r="P9" s="8">
        <f t="shared" si="1"/>
        <v>8.6</v>
      </c>
    </row>
    <row r="10" spans="1:16" x14ac:dyDescent="0.25">
      <c r="A10" s="1" t="s">
        <v>46</v>
      </c>
      <c r="B10" s="1">
        <v>9</v>
      </c>
      <c r="C10" s="1">
        <v>10</v>
      </c>
      <c r="D10" s="1">
        <v>9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8"/>
      <c r="P10" s="8">
        <f t="shared" si="1"/>
        <v>9.25</v>
      </c>
    </row>
    <row r="11" spans="1:16" x14ac:dyDescent="0.25">
      <c r="A11" s="1" t="s">
        <v>47</v>
      </c>
      <c r="B11" s="1">
        <v>10</v>
      </c>
      <c r="C11" s="1">
        <v>9</v>
      </c>
      <c r="D11" s="1">
        <v>10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8"/>
      <c r="P11" s="8">
        <f t="shared" si="1"/>
        <v>9.6666666666666661</v>
      </c>
    </row>
    <row r="12" spans="1:16" x14ac:dyDescent="0.25">
      <c r="A12" s="1" t="s">
        <v>48</v>
      </c>
      <c r="B12" s="1">
        <v>9</v>
      </c>
      <c r="C12" s="1">
        <v>10</v>
      </c>
      <c r="D12" s="1">
        <v>10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8"/>
      <c r="P12" s="8">
        <f t="shared" si="1"/>
        <v>9.6666666666666661</v>
      </c>
    </row>
    <row r="13" spans="1:16" x14ac:dyDescent="0.25">
      <c r="A13" s="1" t="s">
        <v>49</v>
      </c>
      <c r="B13" s="1">
        <v>9</v>
      </c>
      <c r="C13" s="1">
        <v>9</v>
      </c>
      <c r="D13" s="1">
        <v>9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8"/>
      <c r="P13" s="8">
        <f t="shared" si="1"/>
        <v>9</v>
      </c>
    </row>
    <row r="14" spans="1:16" x14ac:dyDescent="0.25">
      <c r="A14" s="1" t="s">
        <v>50</v>
      </c>
      <c r="B14" s="1">
        <v>10</v>
      </c>
      <c r="C14" s="1">
        <v>10</v>
      </c>
      <c r="D14" s="1">
        <v>10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8"/>
      <c r="P14" s="8">
        <f t="shared" si="1"/>
        <v>10</v>
      </c>
    </row>
    <row r="15" spans="1:16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/>
    </row>
    <row r="16" spans="1:16" s="9" customFormat="1" x14ac:dyDescent="0.25">
      <c r="A16" s="19" t="s">
        <v>54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/>
      <c r="O16" s="8">
        <f>AVERAGE(O3:O5)</f>
        <v>7.666666666666667</v>
      </c>
      <c r="P16" s="8">
        <f>AVERAGE(P3:P14)</f>
        <v>9.1084935897435901</v>
      </c>
    </row>
  </sheetData>
  <mergeCells count="4">
    <mergeCell ref="A1:P1"/>
    <mergeCell ref="B2:N2"/>
    <mergeCell ref="A15:P15"/>
    <mergeCell ref="A16:N16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sqref="A1:Q1"/>
    </sheetView>
  </sheetViews>
  <sheetFormatPr defaultRowHeight="15" x14ac:dyDescent="0.25"/>
  <cols>
    <col min="1" max="1" width="18.140625" customWidth="1"/>
    <col min="2" max="8" width="5.7109375" customWidth="1"/>
    <col min="9" max="9" width="5.85546875" customWidth="1"/>
    <col min="10" max="15" width="5.7109375" customWidth="1"/>
    <col min="16" max="17" width="9.140625" style="9"/>
  </cols>
  <sheetData>
    <row r="1" spans="1:17" ht="19.5" x14ac:dyDescent="0.3">
      <c r="A1" s="14" t="s">
        <v>71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10" customFormat="1" x14ac:dyDescent="0.25">
      <c r="A2" s="7" t="s">
        <v>56</v>
      </c>
      <c r="B2" s="15" t="s">
        <v>51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7" t="s">
        <v>52</v>
      </c>
      <c r="Q2" s="7" t="s">
        <v>53</v>
      </c>
    </row>
    <row r="3" spans="1:17" x14ac:dyDescent="0.25">
      <c r="A3" s="1" t="s">
        <v>41</v>
      </c>
      <c r="B3" s="1">
        <v>5</v>
      </c>
      <c r="C3" s="1">
        <v>10</v>
      </c>
      <c r="D3" s="1">
        <v>7</v>
      </c>
      <c r="E3" s="1">
        <v>6</v>
      </c>
      <c r="F3" s="1">
        <v>6</v>
      </c>
      <c r="G3" s="1">
        <v>10</v>
      </c>
      <c r="H3" s="1">
        <v>9</v>
      </c>
      <c r="I3" s="1">
        <v>9</v>
      </c>
      <c r="J3" s="1">
        <v>7</v>
      </c>
      <c r="K3" s="1">
        <v>8</v>
      </c>
      <c r="L3" s="1"/>
      <c r="M3" s="1"/>
      <c r="N3" s="1"/>
      <c r="O3" s="1"/>
      <c r="P3" s="1">
        <v>6</v>
      </c>
      <c r="Q3" s="8">
        <f>(AVERAGE(B3:O3)+P3)/2</f>
        <v>6.85</v>
      </c>
    </row>
    <row r="4" spans="1:17" x14ac:dyDescent="0.25">
      <c r="A4" s="1" t="s">
        <v>39</v>
      </c>
      <c r="B4" s="1">
        <v>8</v>
      </c>
      <c r="C4" s="1">
        <v>7</v>
      </c>
      <c r="D4" s="1">
        <v>8</v>
      </c>
      <c r="E4" s="1">
        <v>6</v>
      </c>
      <c r="F4" s="1">
        <v>10</v>
      </c>
      <c r="G4" s="1">
        <v>7</v>
      </c>
      <c r="H4" s="1"/>
      <c r="I4" s="1"/>
      <c r="J4" s="1"/>
      <c r="K4" s="1"/>
      <c r="L4" s="1"/>
      <c r="M4" s="1"/>
      <c r="N4" s="1"/>
      <c r="O4" s="1"/>
      <c r="P4" s="1">
        <v>5</v>
      </c>
      <c r="Q4" s="8">
        <f t="shared" ref="Q4:Q5" si="0">(AVERAGE(B4:O4)+P4)/2</f>
        <v>6.3333333333333339</v>
      </c>
    </row>
    <row r="5" spans="1:17" x14ac:dyDescent="0.25">
      <c r="A5" s="1" t="s">
        <v>40</v>
      </c>
      <c r="B5" s="1">
        <v>8</v>
      </c>
      <c r="C5" s="1">
        <v>9</v>
      </c>
      <c r="D5" s="1">
        <v>7</v>
      </c>
      <c r="E5" s="1">
        <v>6</v>
      </c>
      <c r="F5" s="1">
        <v>4</v>
      </c>
      <c r="G5" s="1">
        <v>9</v>
      </c>
      <c r="H5" s="1">
        <v>8</v>
      </c>
      <c r="I5" s="1"/>
      <c r="J5" s="1"/>
      <c r="K5" s="1"/>
      <c r="L5" s="1"/>
      <c r="M5" s="1"/>
      <c r="N5" s="1"/>
      <c r="O5" s="1"/>
      <c r="P5" s="1">
        <v>7</v>
      </c>
      <c r="Q5" s="8">
        <f t="shared" si="0"/>
        <v>7.1428571428571423</v>
      </c>
    </row>
    <row r="6" spans="1:17" x14ac:dyDescent="0.25">
      <c r="A6" s="1" t="s">
        <v>42</v>
      </c>
      <c r="B6" s="1">
        <v>9</v>
      </c>
      <c r="C6" s="1">
        <v>9</v>
      </c>
      <c r="D6" s="1">
        <v>9</v>
      </c>
      <c r="E6" s="1">
        <v>9</v>
      </c>
      <c r="F6" s="1">
        <v>8</v>
      </c>
      <c r="G6" s="1"/>
      <c r="H6" s="1"/>
      <c r="I6" s="1"/>
      <c r="J6" s="1"/>
      <c r="K6" s="1"/>
      <c r="L6" s="1"/>
      <c r="M6" s="1"/>
      <c r="N6" s="1"/>
      <c r="O6" s="1"/>
      <c r="P6" s="8"/>
      <c r="Q6" s="8">
        <f>AVERAGE(B6:O6)</f>
        <v>8.8000000000000007</v>
      </c>
    </row>
    <row r="7" spans="1:17" x14ac:dyDescent="0.25">
      <c r="A7" s="1" t="s">
        <v>43</v>
      </c>
      <c r="B7" s="1">
        <v>10</v>
      </c>
      <c r="C7" s="1">
        <v>10</v>
      </c>
      <c r="D7" s="1">
        <v>10</v>
      </c>
      <c r="E7" s="1">
        <v>10</v>
      </c>
      <c r="F7" s="1">
        <v>10</v>
      </c>
      <c r="G7" s="1">
        <v>9</v>
      </c>
      <c r="H7" s="1">
        <v>10</v>
      </c>
      <c r="I7" s="1">
        <v>10</v>
      </c>
      <c r="J7" s="1">
        <v>10</v>
      </c>
      <c r="K7" s="1">
        <v>10</v>
      </c>
      <c r="L7" s="1">
        <v>10</v>
      </c>
      <c r="M7" s="1">
        <v>10</v>
      </c>
      <c r="N7" s="1">
        <v>10</v>
      </c>
      <c r="O7" s="1">
        <v>10</v>
      </c>
      <c r="P7" s="8"/>
      <c r="Q7" s="8">
        <f t="shared" ref="Q7:Q14" si="1">AVERAGE(B7:O7)</f>
        <v>9.9285714285714288</v>
      </c>
    </row>
    <row r="8" spans="1:17" x14ac:dyDescent="0.25">
      <c r="A8" s="1" t="s">
        <v>44</v>
      </c>
      <c r="B8" s="1">
        <v>9</v>
      </c>
      <c r="C8" s="1">
        <v>9</v>
      </c>
      <c r="D8" s="1">
        <v>9</v>
      </c>
      <c r="E8" s="1">
        <v>10</v>
      </c>
      <c r="F8" s="1">
        <v>9</v>
      </c>
      <c r="G8" s="1">
        <v>9</v>
      </c>
      <c r="H8" s="1"/>
      <c r="I8" s="1"/>
      <c r="J8" s="1"/>
      <c r="K8" s="1"/>
      <c r="L8" s="1"/>
      <c r="M8" s="1"/>
      <c r="N8" s="1"/>
      <c r="O8" s="1"/>
      <c r="P8" s="8"/>
      <c r="Q8" s="8">
        <f t="shared" si="1"/>
        <v>9.1666666666666661</v>
      </c>
    </row>
    <row r="9" spans="1:17" x14ac:dyDescent="0.25">
      <c r="A9" s="1" t="s">
        <v>45</v>
      </c>
      <c r="B9" s="1">
        <v>9</v>
      </c>
      <c r="C9" s="1">
        <v>7</v>
      </c>
      <c r="D9" s="1">
        <v>8</v>
      </c>
      <c r="E9" s="1">
        <v>7</v>
      </c>
      <c r="F9" s="1">
        <v>8</v>
      </c>
      <c r="G9" s="1">
        <v>9</v>
      </c>
      <c r="H9" s="1"/>
      <c r="I9" s="1"/>
      <c r="J9" s="1"/>
      <c r="K9" s="1"/>
      <c r="L9" s="1"/>
      <c r="M9" s="1"/>
      <c r="N9" s="1"/>
      <c r="O9" s="1"/>
      <c r="P9" s="8"/>
      <c r="Q9" s="8">
        <f t="shared" si="1"/>
        <v>8</v>
      </c>
    </row>
    <row r="10" spans="1:17" x14ac:dyDescent="0.25">
      <c r="A10" s="1" t="s">
        <v>46</v>
      </c>
      <c r="B10" s="1">
        <v>8</v>
      </c>
      <c r="C10" s="1">
        <v>9</v>
      </c>
      <c r="D10" s="1">
        <v>9</v>
      </c>
      <c r="E10" s="1">
        <v>10</v>
      </c>
      <c r="F10" s="1">
        <v>10</v>
      </c>
      <c r="G10" s="1"/>
      <c r="H10" s="1"/>
      <c r="I10" s="1"/>
      <c r="J10" s="1"/>
      <c r="K10" s="1"/>
      <c r="L10" s="1"/>
      <c r="M10" s="1"/>
      <c r="N10" s="1"/>
      <c r="O10" s="1"/>
      <c r="P10" s="8"/>
      <c r="Q10" s="8">
        <f t="shared" si="1"/>
        <v>9.1999999999999993</v>
      </c>
    </row>
    <row r="11" spans="1:17" x14ac:dyDescent="0.25">
      <c r="A11" s="1" t="s">
        <v>47</v>
      </c>
      <c r="B11" s="1">
        <v>10</v>
      </c>
      <c r="C11" s="1">
        <v>10</v>
      </c>
      <c r="D11" s="1">
        <v>9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8"/>
      <c r="Q11" s="8">
        <f t="shared" si="1"/>
        <v>9.6666666666666661</v>
      </c>
    </row>
    <row r="12" spans="1:17" x14ac:dyDescent="0.25">
      <c r="A12" s="1" t="s">
        <v>48</v>
      </c>
      <c r="B12" s="1">
        <v>8</v>
      </c>
      <c r="C12" s="1">
        <v>10</v>
      </c>
      <c r="D12" s="1">
        <v>9</v>
      </c>
      <c r="E12" s="1">
        <v>10</v>
      </c>
      <c r="F12" s="1">
        <v>10</v>
      </c>
      <c r="G12" s="1"/>
      <c r="H12" s="1"/>
      <c r="I12" s="1"/>
      <c r="J12" s="1"/>
      <c r="K12" s="1"/>
      <c r="L12" s="1"/>
      <c r="M12" s="1"/>
      <c r="N12" s="1"/>
      <c r="O12" s="1"/>
      <c r="P12" s="8"/>
      <c r="Q12" s="8">
        <f t="shared" si="1"/>
        <v>9.4</v>
      </c>
    </row>
    <row r="13" spans="1:17" x14ac:dyDescent="0.25">
      <c r="A13" s="1" t="s">
        <v>49</v>
      </c>
      <c r="B13" s="1">
        <v>10</v>
      </c>
      <c r="C13" s="1">
        <v>10</v>
      </c>
      <c r="D13" s="1">
        <v>9</v>
      </c>
      <c r="E13" s="1">
        <v>10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8"/>
      <c r="Q13" s="8">
        <f t="shared" si="1"/>
        <v>9.75</v>
      </c>
    </row>
    <row r="14" spans="1:17" x14ac:dyDescent="0.25">
      <c r="A14" s="1" t="s">
        <v>50</v>
      </c>
      <c r="B14" s="1">
        <v>9</v>
      </c>
      <c r="C14" s="1">
        <v>10</v>
      </c>
      <c r="D14" s="1">
        <v>10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8"/>
      <c r="Q14" s="8">
        <f t="shared" si="1"/>
        <v>9.6666666666666661</v>
      </c>
    </row>
    <row r="15" spans="1:17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8"/>
    </row>
    <row r="16" spans="1:17" s="9" customFormat="1" x14ac:dyDescent="0.25">
      <c r="A16" s="19" t="s">
        <v>54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8">
        <f>AVERAGE(P3:P5)</f>
        <v>6</v>
      </c>
      <c r="Q16" s="8">
        <f>AVERAGE(Q3:Q14)</f>
        <v>8.6587301587301599</v>
      </c>
    </row>
  </sheetData>
  <mergeCells count="4">
    <mergeCell ref="A1:Q1"/>
    <mergeCell ref="B2:O2"/>
    <mergeCell ref="A15:Q15"/>
    <mergeCell ref="A16:O16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P17" sqref="P17"/>
    </sheetView>
  </sheetViews>
  <sheetFormatPr defaultRowHeight="15" x14ac:dyDescent="0.25"/>
  <cols>
    <col min="1" max="1" width="18.140625" customWidth="1"/>
    <col min="2" max="14" width="5.7109375" customWidth="1"/>
    <col min="15" max="16" width="9.140625" style="9"/>
  </cols>
  <sheetData>
    <row r="1" spans="1:16" ht="19.5" x14ac:dyDescent="0.3">
      <c r="A1" s="14" t="s">
        <v>72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s="10" customFormat="1" x14ac:dyDescent="0.25">
      <c r="A2" s="7" t="s">
        <v>56</v>
      </c>
      <c r="B2" s="15" t="s">
        <v>51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7" t="s">
        <v>52</v>
      </c>
      <c r="P2" s="7" t="s">
        <v>53</v>
      </c>
    </row>
    <row r="3" spans="1:16" x14ac:dyDescent="0.25">
      <c r="A3" s="1" t="s">
        <v>41</v>
      </c>
      <c r="B3" s="1">
        <v>10</v>
      </c>
      <c r="C3" s="1">
        <v>8</v>
      </c>
      <c r="D3" s="1">
        <v>10</v>
      </c>
      <c r="E3" s="1">
        <v>8</v>
      </c>
      <c r="F3" s="1">
        <v>8</v>
      </c>
      <c r="G3" s="1">
        <v>10</v>
      </c>
      <c r="H3" s="1">
        <v>10</v>
      </c>
      <c r="I3" s="1">
        <v>10</v>
      </c>
      <c r="J3" s="1">
        <v>10</v>
      </c>
      <c r="K3" s="1">
        <v>9</v>
      </c>
      <c r="L3" s="1">
        <v>10</v>
      </c>
      <c r="M3" s="1"/>
      <c r="N3" s="1"/>
      <c r="O3" s="1">
        <v>10</v>
      </c>
      <c r="P3" s="8">
        <f>(AVERAGE(B3:N3)+O3)/2</f>
        <v>9.6818181818181817</v>
      </c>
    </row>
    <row r="4" spans="1:16" x14ac:dyDescent="0.25">
      <c r="A4" s="1" t="s">
        <v>39</v>
      </c>
      <c r="B4" s="1">
        <v>10</v>
      </c>
      <c r="C4" s="1">
        <v>10</v>
      </c>
      <c r="D4" s="1">
        <v>10</v>
      </c>
      <c r="E4" s="1">
        <v>10</v>
      </c>
      <c r="F4" s="1">
        <v>10</v>
      </c>
      <c r="G4" s="1">
        <v>10</v>
      </c>
      <c r="H4" s="1">
        <v>10</v>
      </c>
      <c r="I4" s="1"/>
      <c r="J4" s="1"/>
      <c r="K4" s="1"/>
      <c r="L4" s="1"/>
      <c r="M4" s="1"/>
      <c r="N4" s="1"/>
      <c r="O4" s="1">
        <v>10</v>
      </c>
      <c r="P4" s="8">
        <f t="shared" ref="P4:P5" si="0">(AVERAGE(B4:N4)+O4)/2</f>
        <v>10</v>
      </c>
    </row>
    <row r="5" spans="1:16" x14ac:dyDescent="0.25">
      <c r="A5" s="1" t="s">
        <v>40</v>
      </c>
      <c r="B5" s="1">
        <v>10</v>
      </c>
      <c r="C5" s="1">
        <v>9</v>
      </c>
      <c r="D5" s="1">
        <v>7</v>
      </c>
      <c r="E5" s="1">
        <v>9</v>
      </c>
      <c r="F5" s="1">
        <v>8</v>
      </c>
      <c r="G5" s="1">
        <v>6</v>
      </c>
      <c r="H5" s="1">
        <v>10</v>
      </c>
      <c r="I5" s="1">
        <v>10</v>
      </c>
      <c r="J5" s="1"/>
      <c r="K5" s="1"/>
      <c r="L5" s="1"/>
      <c r="M5" s="1"/>
      <c r="N5" s="1"/>
      <c r="O5" s="1">
        <v>8</v>
      </c>
      <c r="P5" s="8">
        <f t="shared" si="0"/>
        <v>8.3125</v>
      </c>
    </row>
    <row r="6" spans="1:16" x14ac:dyDescent="0.25">
      <c r="A6" s="1" t="s">
        <v>42</v>
      </c>
      <c r="B6" s="1">
        <v>10</v>
      </c>
      <c r="C6" s="1">
        <v>10</v>
      </c>
      <c r="D6" s="1">
        <v>10</v>
      </c>
      <c r="E6" s="1">
        <v>10</v>
      </c>
      <c r="F6" s="1">
        <v>10</v>
      </c>
      <c r="G6" s="1">
        <v>10</v>
      </c>
      <c r="H6" s="1"/>
      <c r="I6" s="1"/>
      <c r="J6" s="1"/>
      <c r="K6" s="1"/>
      <c r="L6" s="1"/>
      <c r="M6" s="1"/>
      <c r="N6" s="1"/>
      <c r="O6" s="8"/>
      <c r="P6" s="8">
        <f>AVERAGE(B6:N6)</f>
        <v>10</v>
      </c>
    </row>
    <row r="7" spans="1:16" x14ac:dyDescent="0.25">
      <c r="A7" s="1" t="s">
        <v>43</v>
      </c>
      <c r="B7" s="1">
        <v>10</v>
      </c>
      <c r="C7" s="1">
        <v>10</v>
      </c>
      <c r="D7" s="1">
        <v>10</v>
      </c>
      <c r="E7" s="1">
        <v>9</v>
      </c>
      <c r="F7" s="1">
        <v>10</v>
      </c>
      <c r="G7" s="1">
        <v>10</v>
      </c>
      <c r="H7" s="1">
        <v>10</v>
      </c>
      <c r="I7" s="1">
        <v>10</v>
      </c>
      <c r="J7" s="1">
        <v>10</v>
      </c>
      <c r="K7" s="1">
        <v>10</v>
      </c>
      <c r="L7" s="1">
        <v>10</v>
      </c>
      <c r="M7" s="1">
        <v>10</v>
      </c>
      <c r="N7" s="1">
        <v>10</v>
      </c>
      <c r="O7" s="8"/>
      <c r="P7" s="8">
        <f t="shared" ref="P7:P14" si="1">AVERAGE(B7:N7)</f>
        <v>9.9230769230769234</v>
      </c>
    </row>
    <row r="8" spans="1:16" x14ac:dyDescent="0.25">
      <c r="A8" s="1" t="s">
        <v>44</v>
      </c>
      <c r="B8" s="1">
        <v>10</v>
      </c>
      <c r="C8" s="1">
        <v>9</v>
      </c>
      <c r="D8" s="1">
        <v>10</v>
      </c>
      <c r="E8" s="1">
        <v>10</v>
      </c>
      <c r="F8" s="1">
        <v>10</v>
      </c>
      <c r="G8" s="1">
        <v>9</v>
      </c>
      <c r="H8" s="1"/>
      <c r="I8" s="1"/>
      <c r="J8" s="1"/>
      <c r="K8" s="1"/>
      <c r="L8" s="1"/>
      <c r="M8" s="1"/>
      <c r="N8" s="1"/>
      <c r="O8" s="8"/>
      <c r="P8" s="8">
        <f t="shared" si="1"/>
        <v>9.6666666666666661</v>
      </c>
    </row>
    <row r="9" spans="1:16" x14ac:dyDescent="0.25">
      <c r="A9" s="1" t="s">
        <v>45</v>
      </c>
      <c r="B9" s="1">
        <v>8</v>
      </c>
      <c r="C9" s="1">
        <v>9</v>
      </c>
      <c r="D9" s="1">
        <v>9</v>
      </c>
      <c r="E9" s="1">
        <v>10</v>
      </c>
      <c r="F9" s="1">
        <v>10</v>
      </c>
      <c r="G9" s="1"/>
      <c r="H9" s="1"/>
      <c r="I9" s="1"/>
      <c r="J9" s="1"/>
      <c r="K9" s="1"/>
      <c r="L9" s="1"/>
      <c r="M9" s="1"/>
      <c r="N9" s="1"/>
      <c r="O9" s="8"/>
      <c r="P9" s="8">
        <f t="shared" si="1"/>
        <v>9.1999999999999993</v>
      </c>
    </row>
    <row r="10" spans="1:16" x14ac:dyDescent="0.25">
      <c r="A10" s="1" t="s">
        <v>46</v>
      </c>
      <c r="B10" s="1">
        <v>10</v>
      </c>
      <c r="C10" s="1">
        <v>10</v>
      </c>
      <c r="D10" s="1">
        <v>9</v>
      </c>
      <c r="E10" s="1">
        <v>10</v>
      </c>
      <c r="F10" s="1">
        <v>10</v>
      </c>
      <c r="G10" s="1"/>
      <c r="H10" s="1"/>
      <c r="I10" s="1"/>
      <c r="J10" s="1"/>
      <c r="K10" s="1"/>
      <c r="L10" s="1"/>
      <c r="M10" s="1"/>
      <c r="N10" s="1"/>
      <c r="O10" s="8"/>
      <c r="P10" s="8">
        <f t="shared" si="1"/>
        <v>9.8000000000000007</v>
      </c>
    </row>
    <row r="11" spans="1:16" x14ac:dyDescent="0.25">
      <c r="A11" s="1" t="s">
        <v>47</v>
      </c>
      <c r="B11" s="1">
        <v>10</v>
      </c>
      <c r="C11" s="1">
        <v>10</v>
      </c>
      <c r="D11" s="1">
        <v>10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8"/>
      <c r="P11" s="8">
        <f t="shared" si="1"/>
        <v>10</v>
      </c>
    </row>
    <row r="12" spans="1:16" x14ac:dyDescent="0.25">
      <c r="A12" s="1" t="s">
        <v>48</v>
      </c>
      <c r="B12" s="1">
        <v>10</v>
      </c>
      <c r="C12" s="1">
        <v>10</v>
      </c>
      <c r="D12" s="1">
        <v>10</v>
      </c>
      <c r="E12" s="1">
        <v>10</v>
      </c>
      <c r="F12" s="1"/>
      <c r="G12" s="1"/>
      <c r="H12" s="1"/>
      <c r="I12" s="1"/>
      <c r="J12" s="1"/>
      <c r="K12" s="1"/>
      <c r="L12" s="1"/>
      <c r="M12" s="1"/>
      <c r="N12" s="1"/>
      <c r="O12" s="8"/>
      <c r="P12" s="8">
        <f t="shared" si="1"/>
        <v>10</v>
      </c>
    </row>
    <row r="13" spans="1:16" x14ac:dyDescent="0.25">
      <c r="A13" s="1" t="s">
        <v>49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8"/>
      <c r="P13" s="8"/>
    </row>
    <row r="14" spans="1:16" x14ac:dyDescent="0.25">
      <c r="A14" s="1" t="s">
        <v>50</v>
      </c>
      <c r="B14" s="1">
        <v>10</v>
      </c>
      <c r="C14" s="1">
        <v>10</v>
      </c>
      <c r="D14" s="1">
        <v>10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8"/>
      <c r="P14" s="8">
        <f t="shared" si="1"/>
        <v>10</v>
      </c>
    </row>
    <row r="15" spans="1:16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/>
    </row>
    <row r="16" spans="1:16" s="9" customFormat="1" x14ac:dyDescent="0.25">
      <c r="A16" s="19" t="s">
        <v>54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/>
      <c r="O16" s="8">
        <f>AVERAGE(O3:O5)</f>
        <v>9.3333333333333339</v>
      </c>
      <c r="P16" s="8">
        <f>AVERAGE(P3:P12,P14)</f>
        <v>9.6894601610510698</v>
      </c>
    </row>
  </sheetData>
  <mergeCells count="4">
    <mergeCell ref="A1:P1"/>
    <mergeCell ref="B2:N2"/>
    <mergeCell ref="A15:P15"/>
    <mergeCell ref="A16:N16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O16" sqref="O16"/>
    </sheetView>
  </sheetViews>
  <sheetFormatPr defaultRowHeight="15" x14ac:dyDescent="0.25"/>
  <cols>
    <col min="1" max="1" width="18.140625" customWidth="1"/>
    <col min="2" max="13" width="5.7109375" customWidth="1"/>
    <col min="14" max="15" width="9.140625" style="9"/>
  </cols>
  <sheetData>
    <row r="1" spans="1:15" ht="19.5" x14ac:dyDescent="0.3">
      <c r="A1" s="14" t="s">
        <v>73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10" customFormat="1" x14ac:dyDescent="0.25">
      <c r="A2" s="7" t="s">
        <v>56</v>
      </c>
      <c r="B2" s="15" t="s">
        <v>51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7" t="s">
        <v>52</v>
      </c>
      <c r="O2" s="7" t="s">
        <v>53</v>
      </c>
    </row>
    <row r="3" spans="1:15" x14ac:dyDescent="0.25">
      <c r="A3" s="1" t="s">
        <v>41</v>
      </c>
      <c r="B3" s="1">
        <v>9</v>
      </c>
      <c r="C3" s="1">
        <v>6</v>
      </c>
      <c r="D3" s="1">
        <v>8</v>
      </c>
      <c r="E3" s="1">
        <v>6</v>
      </c>
      <c r="F3" s="1">
        <v>7</v>
      </c>
      <c r="G3" s="1">
        <v>7</v>
      </c>
      <c r="H3" s="1">
        <v>10</v>
      </c>
      <c r="I3" s="1">
        <v>10</v>
      </c>
      <c r="J3" s="1">
        <v>7</v>
      </c>
      <c r="K3" s="1">
        <v>8</v>
      </c>
      <c r="L3" s="1"/>
      <c r="M3" s="1"/>
      <c r="N3" s="1">
        <v>8</v>
      </c>
      <c r="O3" s="8">
        <f>(AVERAGE(B3:M3)+N3)/2</f>
        <v>7.9</v>
      </c>
    </row>
    <row r="4" spans="1:15" x14ac:dyDescent="0.25">
      <c r="A4" s="1" t="s">
        <v>39</v>
      </c>
      <c r="B4" s="1">
        <v>7</v>
      </c>
      <c r="C4" s="1">
        <v>8</v>
      </c>
      <c r="D4" s="1">
        <v>7</v>
      </c>
      <c r="E4" s="1">
        <v>7</v>
      </c>
      <c r="F4" s="1">
        <v>8</v>
      </c>
      <c r="G4" s="1">
        <v>7</v>
      </c>
      <c r="H4" s="1"/>
      <c r="I4" s="1"/>
      <c r="J4" s="1"/>
      <c r="K4" s="1"/>
      <c r="L4" s="1"/>
      <c r="M4" s="1"/>
      <c r="N4" s="1">
        <v>7</v>
      </c>
      <c r="O4" s="8">
        <f t="shared" ref="O4:O5" si="0">(AVERAGE(B4:M4)+N4)/2</f>
        <v>7.1666666666666661</v>
      </c>
    </row>
    <row r="5" spans="1:15" x14ac:dyDescent="0.25">
      <c r="A5" s="1" t="s">
        <v>40</v>
      </c>
      <c r="B5" s="1">
        <v>8</v>
      </c>
      <c r="C5" s="1">
        <v>7</v>
      </c>
      <c r="D5" s="1">
        <v>10</v>
      </c>
      <c r="E5" s="1">
        <v>5</v>
      </c>
      <c r="F5" s="1">
        <v>5</v>
      </c>
      <c r="G5" s="1">
        <v>7</v>
      </c>
      <c r="H5" s="1">
        <v>10</v>
      </c>
      <c r="I5" s="1">
        <v>7</v>
      </c>
      <c r="J5" s="1">
        <v>10</v>
      </c>
      <c r="K5" s="1">
        <v>10</v>
      </c>
      <c r="L5" s="1">
        <v>9</v>
      </c>
      <c r="M5" s="1"/>
      <c r="N5" s="1">
        <v>6</v>
      </c>
      <c r="O5" s="8">
        <f t="shared" si="0"/>
        <v>7</v>
      </c>
    </row>
    <row r="6" spans="1:15" x14ac:dyDescent="0.25">
      <c r="A6" s="1" t="s">
        <v>42</v>
      </c>
      <c r="B6" s="1">
        <v>10</v>
      </c>
      <c r="C6" s="1">
        <v>10</v>
      </c>
      <c r="D6" s="1">
        <v>10</v>
      </c>
      <c r="E6" s="1">
        <v>10</v>
      </c>
      <c r="F6" s="1">
        <v>10</v>
      </c>
      <c r="G6" s="1">
        <v>10</v>
      </c>
      <c r="H6" s="1">
        <v>9</v>
      </c>
      <c r="I6" s="1"/>
      <c r="J6" s="1"/>
      <c r="K6" s="1"/>
      <c r="L6" s="1"/>
      <c r="M6" s="1"/>
      <c r="N6" s="8"/>
      <c r="O6" s="8">
        <f>AVERAGE(B6:M6)</f>
        <v>9.8571428571428577</v>
      </c>
    </row>
    <row r="7" spans="1:15" x14ac:dyDescent="0.25">
      <c r="A7" s="1" t="s">
        <v>43</v>
      </c>
      <c r="B7" s="1">
        <v>10</v>
      </c>
      <c r="C7" s="1">
        <v>9</v>
      </c>
      <c r="D7" s="1">
        <v>10</v>
      </c>
      <c r="E7" s="1">
        <v>10</v>
      </c>
      <c r="F7" s="1">
        <v>10</v>
      </c>
      <c r="G7" s="1">
        <v>10</v>
      </c>
      <c r="H7" s="1">
        <v>10</v>
      </c>
      <c r="I7" s="1">
        <v>10</v>
      </c>
      <c r="J7" s="1">
        <v>10</v>
      </c>
      <c r="K7" s="1">
        <v>10</v>
      </c>
      <c r="L7" s="1">
        <v>10</v>
      </c>
      <c r="M7" s="1"/>
      <c r="N7" s="8"/>
      <c r="O7" s="8">
        <f t="shared" ref="O7:O14" si="1">AVERAGE(B7:M7)</f>
        <v>9.9090909090909083</v>
      </c>
    </row>
    <row r="8" spans="1:15" x14ac:dyDescent="0.25">
      <c r="A8" s="1" t="s">
        <v>44</v>
      </c>
      <c r="B8" s="1">
        <v>10</v>
      </c>
      <c r="C8" s="1">
        <v>10</v>
      </c>
      <c r="D8" s="1">
        <v>9</v>
      </c>
      <c r="E8" s="1">
        <v>10</v>
      </c>
      <c r="F8" s="1">
        <v>10</v>
      </c>
      <c r="G8" s="1">
        <v>9</v>
      </c>
      <c r="H8" s="1">
        <v>10</v>
      </c>
      <c r="I8" s="1"/>
      <c r="J8" s="1"/>
      <c r="K8" s="1"/>
      <c r="L8" s="1"/>
      <c r="M8" s="1"/>
      <c r="N8" s="8"/>
      <c r="O8" s="8">
        <f t="shared" si="1"/>
        <v>9.7142857142857135</v>
      </c>
    </row>
    <row r="9" spans="1:15" x14ac:dyDescent="0.25">
      <c r="A9" s="1" t="s">
        <v>45</v>
      </c>
      <c r="B9" s="1">
        <v>9</v>
      </c>
      <c r="C9" s="1">
        <v>9</v>
      </c>
      <c r="D9" s="1">
        <v>9</v>
      </c>
      <c r="E9" s="1">
        <v>9</v>
      </c>
      <c r="F9" s="1">
        <v>9</v>
      </c>
      <c r="G9" s="1"/>
      <c r="H9" s="1"/>
      <c r="I9" s="1"/>
      <c r="J9" s="1"/>
      <c r="K9" s="1"/>
      <c r="L9" s="1"/>
      <c r="M9" s="1"/>
      <c r="N9" s="8"/>
      <c r="O9" s="8">
        <f t="shared" si="1"/>
        <v>9</v>
      </c>
    </row>
    <row r="10" spans="1:15" x14ac:dyDescent="0.25">
      <c r="A10" s="1" t="s">
        <v>46</v>
      </c>
      <c r="B10" s="1">
        <v>8</v>
      </c>
      <c r="C10" s="1">
        <v>10</v>
      </c>
      <c r="D10" s="1">
        <v>8</v>
      </c>
      <c r="E10" s="1">
        <v>9</v>
      </c>
      <c r="F10" s="1">
        <v>10</v>
      </c>
      <c r="G10" s="1">
        <v>9</v>
      </c>
      <c r="H10" s="1"/>
      <c r="I10" s="1"/>
      <c r="J10" s="1"/>
      <c r="K10" s="1"/>
      <c r="L10" s="1"/>
      <c r="M10" s="1"/>
      <c r="N10" s="8"/>
      <c r="O10" s="8">
        <f t="shared" si="1"/>
        <v>9</v>
      </c>
    </row>
    <row r="11" spans="1:15" x14ac:dyDescent="0.25">
      <c r="A11" s="1" t="s">
        <v>47</v>
      </c>
      <c r="B11" s="1">
        <v>10</v>
      </c>
      <c r="C11" s="1">
        <v>10</v>
      </c>
      <c r="D11" s="1">
        <v>9</v>
      </c>
      <c r="E11" s="1"/>
      <c r="F11" s="1"/>
      <c r="G11" s="1"/>
      <c r="H11" s="1"/>
      <c r="I11" s="1"/>
      <c r="J11" s="1"/>
      <c r="K11" s="1"/>
      <c r="L11" s="1"/>
      <c r="M11" s="1"/>
      <c r="N11" s="8"/>
      <c r="O11" s="8">
        <f t="shared" si="1"/>
        <v>9.6666666666666661</v>
      </c>
    </row>
    <row r="12" spans="1:15" x14ac:dyDescent="0.25">
      <c r="A12" s="1" t="s">
        <v>48</v>
      </c>
      <c r="B12" s="1">
        <v>8</v>
      </c>
      <c r="C12" s="1">
        <v>8</v>
      </c>
      <c r="D12" s="1">
        <v>10</v>
      </c>
      <c r="E12" s="1">
        <v>10</v>
      </c>
      <c r="F12" s="1"/>
      <c r="G12" s="1"/>
      <c r="H12" s="1"/>
      <c r="I12" s="1"/>
      <c r="J12" s="1"/>
      <c r="K12" s="1"/>
      <c r="L12" s="1"/>
      <c r="M12" s="1"/>
      <c r="N12" s="8"/>
      <c r="O12" s="8">
        <f t="shared" si="1"/>
        <v>9</v>
      </c>
    </row>
    <row r="13" spans="1:15" x14ac:dyDescent="0.25">
      <c r="A13" s="1" t="s">
        <v>49</v>
      </c>
      <c r="B13" s="1">
        <v>9</v>
      </c>
      <c r="C13" s="1">
        <v>9</v>
      </c>
      <c r="D13" s="1">
        <v>8</v>
      </c>
      <c r="E13" s="1">
        <v>10</v>
      </c>
      <c r="F13" s="1"/>
      <c r="G13" s="1"/>
      <c r="H13" s="1"/>
      <c r="I13" s="1"/>
      <c r="J13" s="1"/>
      <c r="K13" s="1"/>
      <c r="L13" s="1"/>
      <c r="M13" s="1"/>
      <c r="N13" s="8"/>
      <c r="O13" s="8">
        <f t="shared" si="1"/>
        <v>9</v>
      </c>
    </row>
    <row r="14" spans="1:15" x14ac:dyDescent="0.25">
      <c r="A14" s="1" t="s">
        <v>50</v>
      </c>
      <c r="B14" s="1">
        <v>10</v>
      </c>
      <c r="C14" s="1">
        <v>10</v>
      </c>
      <c r="D14" s="1">
        <v>10</v>
      </c>
      <c r="E14" s="1"/>
      <c r="F14" s="1"/>
      <c r="G14" s="1"/>
      <c r="H14" s="1"/>
      <c r="I14" s="1"/>
      <c r="J14" s="1"/>
      <c r="K14" s="1"/>
      <c r="L14" s="1"/>
      <c r="M14" s="1"/>
      <c r="N14" s="8"/>
      <c r="O14" s="8">
        <f t="shared" si="1"/>
        <v>10</v>
      </c>
    </row>
    <row r="15" spans="1:15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/>
    </row>
    <row r="16" spans="1:15" s="9" customFormat="1" x14ac:dyDescent="0.25">
      <c r="A16" s="19" t="s">
        <v>54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  <c r="N16" s="8">
        <f>AVERAGE(N3:N5)</f>
        <v>7</v>
      </c>
      <c r="O16" s="8">
        <f>AVERAGE(O3:O14)</f>
        <v>8.9344877344877354</v>
      </c>
    </row>
  </sheetData>
  <mergeCells count="4">
    <mergeCell ref="A1:O1"/>
    <mergeCell ref="B2:M2"/>
    <mergeCell ref="A15:O15"/>
    <mergeCell ref="A16:M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selection activeCell="S18" sqref="S18"/>
    </sheetView>
  </sheetViews>
  <sheetFormatPr defaultRowHeight="15" x14ac:dyDescent="0.25"/>
  <cols>
    <col min="1" max="1" width="12.140625" style="1" customWidth="1"/>
    <col min="2" max="12" width="5.7109375" style="1" customWidth="1"/>
    <col min="13" max="13" width="9.140625" style="1"/>
    <col min="14" max="14" width="9.140625" style="13"/>
    <col min="15" max="15" width="9.140625" style="1"/>
    <col min="16" max="16" width="9.140625" style="3"/>
    <col min="17" max="17" width="9.140625" style="13"/>
    <col min="18" max="16384" width="9.140625" style="1"/>
  </cols>
  <sheetData>
    <row r="1" spans="1:19" x14ac:dyDescent="0.25">
      <c r="N1" s="13" t="s">
        <v>66</v>
      </c>
      <c r="P1" s="3" t="s">
        <v>67</v>
      </c>
      <c r="Q1" s="13" t="s">
        <v>68</v>
      </c>
    </row>
    <row r="2" spans="1:19" x14ac:dyDescent="0.25">
      <c r="A2" s="1" t="s">
        <v>24</v>
      </c>
      <c r="B2" s="1">
        <v>9</v>
      </c>
      <c r="C2" s="1">
        <v>9</v>
      </c>
      <c r="D2" s="1">
        <v>9</v>
      </c>
      <c r="E2" s="1">
        <v>8</v>
      </c>
      <c r="F2" s="1">
        <v>9</v>
      </c>
      <c r="G2" s="1">
        <v>10</v>
      </c>
      <c r="H2" s="1">
        <v>7</v>
      </c>
      <c r="M2" s="1">
        <f>AVERAGE(B2:L2)</f>
        <v>8.7142857142857135</v>
      </c>
      <c r="N2" s="13">
        <v>8</v>
      </c>
      <c r="O2" s="1">
        <f>AVERAGE(M2,N2)</f>
        <v>8.3571428571428577</v>
      </c>
      <c r="P2" s="3">
        <v>8</v>
      </c>
      <c r="Q2" s="13">
        <v>7</v>
      </c>
      <c r="S2" s="1">
        <v>9.18</v>
      </c>
    </row>
    <row r="3" spans="1:19" x14ac:dyDescent="0.25">
      <c r="A3" s="1" t="s">
        <v>25</v>
      </c>
      <c r="B3" s="1">
        <v>9</v>
      </c>
      <c r="C3" s="1">
        <v>9</v>
      </c>
      <c r="D3" s="1">
        <v>10</v>
      </c>
      <c r="E3" s="1">
        <v>7</v>
      </c>
      <c r="F3" s="1">
        <v>8</v>
      </c>
      <c r="G3" s="1">
        <v>10</v>
      </c>
      <c r="H3" s="1">
        <v>6</v>
      </c>
      <c r="I3" s="1">
        <v>10</v>
      </c>
      <c r="M3" s="1">
        <f t="shared" ref="M3:M16" si="0">AVERAGE(B3:L3)</f>
        <v>8.625</v>
      </c>
      <c r="N3" s="13">
        <v>6</v>
      </c>
      <c r="O3" s="1">
        <f t="shared" ref="O3:O16" si="1">AVERAGE(M3,N3)</f>
        <v>7.3125</v>
      </c>
      <c r="P3" s="3">
        <v>8</v>
      </c>
      <c r="Q3" s="13">
        <v>7</v>
      </c>
      <c r="S3" s="1">
        <v>9.01</v>
      </c>
    </row>
    <row r="4" spans="1:19" x14ac:dyDescent="0.25">
      <c r="A4" s="1" t="s">
        <v>26</v>
      </c>
      <c r="B4" s="1">
        <v>7</v>
      </c>
      <c r="C4" s="1">
        <v>7</v>
      </c>
      <c r="D4" s="1">
        <v>5</v>
      </c>
      <c r="E4" s="1">
        <v>3</v>
      </c>
      <c r="F4" s="1">
        <v>9</v>
      </c>
      <c r="G4" s="1">
        <v>5</v>
      </c>
      <c r="H4" s="1">
        <v>10</v>
      </c>
      <c r="M4" s="1">
        <f t="shared" si="0"/>
        <v>6.5714285714285712</v>
      </c>
      <c r="N4" s="13">
        <v>5</v>
      </c>
      <c r="O4" s="1">
        <f t="shared" si="1"/>
        <v>5.7857142857142856</v>
      </c>
      <c r="P4" s="3">
        <v>8</v>
      </c>
      <c r="Q4" s="13">
        <v>6</v>
      </c>
      <c r="S4" s="1">
        <v>8.64</v>
      </c>
    </row>
    <row r="5" spans="1:19" x14ac:dyDescent="0.25">
      <c r="A5" s="1" t="s">
        <v>27</v>
      </c>
      <c r="B5" s="1">
        <v>5</v>
      </c>
      <c r="C5" s="1">
        <v>6</v>
      </c>
      <c r="D5" s="1">
        <v>4</v>
      </c>
      <c r="E5" s="1">
        <v>5</v>
      </c>
      <c r="F5" s="1">
        <v>5</v>
      </c>
      <c r="G5" s="1">
        <v>8</v>
      </c>
      <c r="H5" s="1">
        <v>6</v>
      </c>
      <c r="M5" s="1">
        <f t="shared" si="0"/>
        <v>5.5714285714285712</v>
      </c>
      <c r="N5" s="13">
        <v>4</v>
      </c>
      <c r="O5" s="1">
        <f t="shared" si="1"/>
        <v>4.7857142857142856</v>
      </c>
      <c r="P5" s="3">
        <v>8</v>
      </c>
      <c r="S5" s="1">
        <v>7.96</v>
      </c>
    </row>
    <row r="6" spans="1:19" x14ac:dyDescent="0.25">
      <c r="A6" s="1" t="s">
        <v>28</v>
      </c>
      <c r="B6" s="1">
        <v>8</v>
      </c>
      <c r="C6" s="1">
        <v>7</v>
      </c>
      <c r="D6" s="1">
        <v>5</v>
      </c>
      <c r="E6" s="1">
        <v>5</v>
      </c>
      <c r="F6" s="1">
        <v>6</v>
      </c>
      <c r="G6" s="1">
        <v>9</v>
      </c>
      <c r="H6" s="1">
        <v>8</v>
      </c>
      <c r="I6" s="1">
        <v>10</v>
      </c>
      <c r="M6" s="1">
        <f t="shared" si="0"/>
        <v>7.25</v>
      </c>
      <c r="N6" s="13">
        <v>7</v>
      </c>
      <c r="O6" s="1">
        <f t="shared" si="1"/>
        <v>7.125</v>
      </c>
      <c r="P6" s="3">
        <v>6</v>
      </c>
      <c r="Q6" s="13">
        <v>6</v>
      </c>
      <c r="S6" s="1">
        <v>8.14</v>
      </c>
    </row>
    <row r="7" spans="1:19" x14ac:dyDescent="0.25">
      <c r="A7" s="1" t="s">
        <v>29</v>
      </c>
      <c r="B7" s="1">
        <v>6</v>
      </c>
      <c r="C7" s="1">
        <v>5</v>
      </c>
      <c r="D7" s="1">
        <v>2</v>
      </c>
      <c r="E7" s="1">
        <v>5</v>
      </c>
      <c r="F7" s="1">
        <v>3</v>
      </c>
      <c r="G7" s="1">
        <v>9</v>
      </c>
      <c r="H7" s="1">
        <v>8</v>
      </c>
      <c r="I7" s="1">
        <v>4</v>
      </c>
      <c r="J7" s="1">
        <v>10</v>
      </c>
      <c r="M7" s="1">
        <f t="shared" si="0"/>
        <v>5.7777777777777777</v>
      </c>
      <c r="N7" s="13">
        <v>3</v>
      </c>
      <c r="O7" s="1">
        <f t="shared" si="1"/>
        <v>4.3888888888888893</v>
      </c>
      <c r="P7" s="3">
        <v>7</v>
      </c>
      <c r="Q7" s="13">
        <v>6</v>
      </c>
      <c r="S7" s="1">
        <v>8.24</v>
      </c>
    </row>
    <row r="8" spans="1:19" x14ac:dyDescent="0.25">
      <c r="A8" s="1" t="s">
        <v>30</v>
      </c>
      <c r="B8" s="1">
        <v>6</v>
      </c>
      <c r="C8" s="1">
        <v>5</v>
      </c>
      <c r="D8" s="1">
        <v>1</v>
      </c>
      <c r="E8" s="1">
        <v>5</v>
      </c>
      <c r="F8" s="1">
        <v>5</v>
      </c>
      <c r="G8" s="1">
        <v>8</v>
      </c>
      <c r="H8" s="1">
        <v>6</v>
      </c>
      <c r="M8" s="1">
        <f t="shared" si="0"/>
        <v>5.1428571428571432</v>
      </c>
      <c r="N8" s="13">
        <v>5</v>
      </c>
      <c r="O8" s="1">
        <f t="shared" si="1"/>
        <v>5.0714285714285712</v>
      </c>
      <c r="P8" s="3">
        <v>6</v>
      </c>
      <c r="Q8" s="13">
        <v>7</v>
      </c>
      <c r="S8" s="1">
        <v>7.64</v>
      </c>
    </row>
    <row r="9" spans="1:19" x14ac:dyDescent="0.25">
      <c r="A9" s="1" t="s">
        <v>31</v>
      </c>
      <c r="B9" s="1">
        <v>5</v>
      </c>
      <c r="C9" s="1">
        <v>5</v>
      </c>
      <c r="D9" s="1">
        <v>7</v>
      </c>
      <c r="E9" s="1">
        <v>5</v>
      </c>
      <c r="F9" s="1">
        <v>4</v>
      </c>
      <c r="G9" s="1">
        <v>3</v>
      </c>
      <c r="H9" s="1">
        <v>6</v>
      </c>
      <c r="I9" s="1">
        <v>5</v>
      </c>
      <c r="J9" s="1">
        <v>4</v>
      </c>
      <c r="K9" s="1">
        <v>6</v>
      </c>
      <c r="M9" s="1">
        <f t="shared" si="0"/>
        <v>5</v>
      </c>
      <c r="N9" s="13">
        <v>2</v>
      </c>
      <c r="O9" s="1">
        <f t="shared" si="1"/>
        <v>3.5</v>
      </c>
      <c r="S9" s="1">
        <v>7.25</v>
      </c>
    </row>
    <row r="10" spans="1:19" x14ac:dyDescent="0.25">
      <c r="A10" s="1" t="s">
        <v>32</v>
      </c>
      <c r="B10" s="1">
        <v>10</v>
      </c>
      <c r="C10" s="1">
        <v>9</v>
      </c>
      <c r="D10" s="1">
        <v>10</v>
      </c>
      <c r="E10" s="1">
        <v>9</v>
      </c>
      <c r="F10" s="1">
        <v>8</v>
      </c>
      <c r="G10" s="1">
        <v>10</v>
      </c>
      <c r="H10" s="1">
        <v>7</v>
      </c>
      <c r="I10" s="1">
        <v>10</v>
      </c>
      <c r="M10" s="1">
        <f t="shared" si="0"/>
        <v>9.125</v>
      </c>
      <c r="N10" s="13">
        <v>10</v>
      </c>
      <c r="O10" s="1">
        <f t="shared" si="1"/>
        <v>9.5625</v>
      </c>
      <c r="P10" s="3">
        <v>8</v>
      </c>
      <c r="Q10" s="13">
        <v>8</v>
      </c>
      <c r="S10" s="1">
        <v>9.3699999999999992</v>
      </c>
    </row>
    <row r="11" spans="1:19" x14ac:dyDescent="0.25">
      <c r="A11" s="1" t="s">
        <v>33</v>
      </c>
      <c r="B11" s="1">
        <v>9</v>
      </c>
      <c r="C11" s="1">
        <v>9</v>
      </c>
      <c r="D11" s="1">
        <v>10</v>
      </c>
      <c r="E11" s="1">
        <v>8</v>
      </c>
      <c r="F11" s="1">
        <v>10</v>
      </c>
      <c r="G11" s="1">
        <v>10</v>
      </c>
      <c r="M11" s="1">
        <f t="shared" si="0"/>
        <v>9.3333333333333339</v>
      </c>
      <c r="N11" s="13">
        <v>7</v>
      </c>
      <c r="O11" s="1">
        <f t="shared" si="1"/>
        <v>8.1666666666666679</v>
      </c>
      <c r="P11" s="3">
        <v>8</v>
      </c>
      <c r="Q11" s="13">
        <v>7</v>
      </c>
      <c r="S11" s="1">
        <v>9.2799999999999994</v>
      </c>
    </row>
    <row r="12" spans="1:19" x14ac:dyDescent="0.25">
      <c r="A12" s="1" t="s">
        <v>34</v>
      </c>
      <c r="B12" s="1">
        <v>9</v>
      </c>
      <c r="C12" s="1">
        <v>9</v>
      </c>
      <c r="D12" s="1">
        <v>9</v>
      </c>
      <c r="E12" s="1">
        <v>7</v>
      </c>
      <c r="F12" s="1">
        <v>7</v>
      </c>
      <c r="G12" s="1">
        <v>10</v>
      </c>
      <c r="H12" s="1">
        <v>8</v>
      </c>
      <c r="I12" s="1">
        <v>10</v>
      </c>
      <c r="M12" s="1">
        <f t="shared" si="0"/>
        <v>8.625</v>
      </c>
      <c r="N12" s="13">
        <v>9</v>
      </c>
      <c r="O12" s="1">
        <f t="shared" si="1"/>
        <v>8.8125</v>
      </c>
      <c r="P12" s="3">
        <v>10</v>
      </c>
      <c r="Q12" s="13">
        <v>10</v>
      </c>
      <c r="S12" s="1">
        <v>9.75</v>
      </c>
    </row>
    <row r="13" spans="1:19" x14ac:dyDescent="0.25">
      <c r="A13" s="1" t="s">
        <v>35</v>
      </c>
      <c r="B13" s="1">
        <v>8</v>
      </c>
      <c r="C13" s="1">
        <v>8</v>
      </c>
      <c r="D13" s="1">
        <v>8</v>
      </c>
      <c r="E13" s="1">
        <v>6</v>
      </c>
      <c r="F13" s="1">
        <v>7</v>
      </c>
      <c r="G13" s="1">
        <v>10</v>
      </c>
      <c r="H13" s="1">
        <v>7</v>
      </c>
      <c r="I13" s="1">
        <v>10</v>
      </c>
      <c r="M13" s="1">
        <f t="shared" si="0"/>
        <v>8</v>
      </c>
      <c r="N13" s="13">
        <v>6</v>
      </c>
      <c r="O13" s="1">
        <f t="shared" si="1"/>
        <v>7</v>
      </c>
      <c r="P13" s="3">
        <v>9</v>
      </c>
      <c r="Q13" s="13">
        <v>8</v>
      </c>
      <c r="S13" s="1">
        <v>9.1</v>
      </c>
    </row>
    <row r="14" spans="1:19" x14ac:dyDescent="0.25">
      <c r="A14" s="1" t="s">
        <v>36</v>
      </c>
      <c r="B14" s="1">
        <v>8</v>
      </c>
      <c r="C14" s="1">
        <v>9</v>
      </c>
      <c r="D14" s="1">
        <v>7</v>
      </c>
      <c r="E14" s="1">
        <v>6</v>
      </c>
      <c r="F14" s="1">
        <v>4</v>
      </c>
      <c r="G14" s="1">
        <v>9</v>
      </c>
      <c r="H14" s="1">
        <v>8</v>
      </c>
      <c r="M14" s="1">
        <f t="shared" si="0"/>
        <v>7.2857142857142856</v>
      </c>
      <c r="N14" s="13">
        <v>7</v>
      </c>
      <c r="O14" s="1">
        <f t="shared" si="1"/>
        <v>7.1428571428571423</v>
      </c>
      <c r="P14" s="3">
        <v>6</v>
      </c>
      <c r="S14" s="1">
        <v>8.65</v>
      </c>
    </row>
    <row r="15" spans="1:19" x14ac:dyDescent="0.25">
      <c r="A15" s="1" t="s">
        <v>37</v>
      </c>
      <c r="B15" s="1">
        <v>10</v>
      </c>
      <c r="C15" s="1">
        <v>9</v>
      </c>
      <c r="D15" s="1">
        <v>7</v>
      </c>
      <c r="E15" s="1">
        <v>9</v>
      </c>
      <c r="F15" s="1">
        <v>8</v>
      </c>
      <c r="G15" s="1">
        <v>6</v>
      </c>
      <c r="H15" s="1">
        <v>10</v>
      </c>
      <c r="I15" s="1">
        <v>10</v>
      </c>
      <c r="M15" s="1">
        <f t="shared" si="0"/>
        <v>8.625</v>
      </c>
      <c r="N15" s="13">
        <v>8</v>
      </c>
      <c r="O15" s="1">
        <f t="shared" si="1"/>
        <v>8.3125</v>
      </c>
      <c r="P15" s="3">
        <v>10</v>
      </c>
      <c r="S15" s="1">
        <v>9.68</v>
      </c>
    </row>
    <row r="16" spans="1:19" x14ac:dyDescent="0.25">
      <c r="A16" s="1" t="s">
        <v>38</v>
      </c>
      <c r="B16" s="1">
        <v>8</v>
      </c>
      <c r="C16" s="1">
        <v>7</v>
      </c>
      <c r="D16" s="1">
        <v>10</v>
      </c>
      <c r="E16" s="1">
        <v>5</v>
      </c>
      <c r="F16" s="1">
        <v>5</v>
      </c>
      <c r="G16" s="1">
        <v>7</v>
      </c>
      <c r="H16" s="1">
        <v>9</v>
      </c>
      <c r="I16" s="1">
        <v>10</v>
      </c>
      <c r="J16" s="1">
        <v>7</v>
      </c>
      <c r="K16" s="1">
        <v>10</v>
      </c>
      <c r="L16" s="1">
        <v>10</v>
      </c>
      <c r="M16" s="1">
        <f t="shared" si="0"/>
        <v>8</v>
      </c>
      <c r="N16" s="13">
        <v>6</v>
      </c>
      <c r="O16" s="1">
        <f t="shared" si="1"/>
        <v>7</v>
      </c>
      <c r="P16" s="3">
        <v>8</v>
      </c>
      <c r="Q16" s="13">
        <v>7</v>
      </c>
      <c r="S16" s="1">
        <v>8.93</v>
      </c>
    </row>
    <row r="18" spans="19:19" x14ac:dyDescent="0.25">
      <c r="S18" s="1">
        <f>AVERAGE(S2:S16)</f>
        <v>8.7213333333333356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O16" sqref="O16"/>
    </sheetView>
  </sheetViews>
  <sheetFormatPr defaultRowHeight="15" x14ac:dyDescent="0.25"/>
  <cols>
    <col min="1" max="1" width="18.140625" customWidth="1"/>
    <col min="2" max="13" width="5.7109375" customWidth="1"/>
    <col min="14" max="15" width="9.140625" style="9"/>
  </cols>
  <sheetData>
    <row r="1" spans="1:15" ht="19.5" x14ac:dyDescent="0.3">
      <c r="A1" s="14" t="s">
        <v>55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10" customFormat="1" x14ac:dyDescent="0.25">
      <c r="A2" s="7" t="s">
        <v>56</v>
      </c>
      <c r="B2" s="15" t="s">
        <v>51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7" t="s">
        <v>52</v>
      </c>
      <c r="O2" s="7" t="s">
        <v>53</v>
      </c>
    </row>
    <row r="3" spans="1:15" x14ac:dyDescent="0.25">
      <c r="A3" s="1" t="s">
        <v>41</v>
      </c>
      <c r="B3" s="1">
        <v>7</v>
      </c>
      <c r="C3" s="1">
        <v>10</v>
      </c>
      <c r="D3" s="1">
        <v>8</v>
      </c>
      <c r="E3" s="1">
        <v>8</v>
      </c>
      <c r="F3" s="1">
        <v>9</v>
      </c>
      <c r="G3" s="1">
        <v>10</v>
      </c>
      <c r="H3" s="1">
        <v>10</v>
      </c>
      <c r="I3" s="1">
        <v>8</v>
      </c>
      <c r="J3" s="1">
        <v>10</v>
      </c>
      <c r="K3" s="1"/>
      <c r="L3" s="1"/>
      <c r="M3" s="1"/>
      <c r="N3" s="8">
        <v>8</v>
      </c>
      <c r="O3" s="8">
        <f>(AVERAGE(B3:M3)+N3)/2</f>
        <v>8.4444444444444446</v>
      </c>
    </row>
    <row r="4" spans="1:15" x14ac:dyDescent="0.25">
      <c r="A4" s="1" t="s">
        <v>39</v>
      </c>
      <c r="B4" s="1">
        <v>8</v>
      </c>
      <c r="C4" s="1">
        <v>6</v>
      </c>
      <c r="D4" s="1">
        <v>7</v>
      </c>
      <c r="E4" s="1">
        <v>9</v>
      </c>
      <c r="F4" s="1">
        <v>9</v>
      </c>
      <c r="G4" s="1">
        <v>9</v>
      </c>
      <c r="H4" s="1"/>
      <c r="I4" s="1"/>
      <c r="J4" s="1"/>
      <c r="K4" s="1"/>
      <c r="L4" s="1"/>
      <c r="M4" s="1"/>
      <c r="N4" s="8">
        <v>7</v>
      </c>
      <c r="O4" s="8">
        <f t="shared" ref="O4:O5" si="0">(AVERAGE(B4:M4)+N4)/2</f>
        <v>7.5</v>
      </c>
    </row>
    <row r="5" spans="1:15" x14ac:dyDescent="0.25">
      <c r="A5" s="1" t="s">
        <v>40</v>
      </c>
      <c r="B5" s="1">
        <v>9</v>
      </c>
      <c r="C5" s="1">
        <v>9</v>
      </c>
      <c r="D5" s="1">
        <v>9</v>
      </c>
      <c r="E5" s="1">
        <v>8</v>
      </c>
      <c r="F5" s="1">
        <v>9</v>
      </c>
      <c r="G5" s="1">
        <v>10</v>
      </c>
      <c r="H5" s="1">
        <v>7</v>
      </c>
      <c r="I5" s="1"/>
      <c r="J5" s="1"/>
      <c r="K5" s="1"/>
      <c r="L5" s="1"/>
      <c r="M5" s="1"/>
      <c r="N5" s="8">
        <v>8</v>
      </c>
      <c r="O5" s="8">
        <f t="shared" si="0"/>
        <v>8.3571428571428577</v>
      </c>
    </row>
    <row r="6" spans="1:15" x14ac:dyDescent="0.25">
      <c r="A6" s="1" t="s">
        <v>42</v>
      </c>
      <c r="B6" s="1">
        <v>10</v>
      </c>
      <c r="C6" s="1">
        <v>9</v>
      </c>
      <c r="D6" s="1">
        <v>9</v>
      </c>
      <c r="E6" s="1">
        <v>10</v>
      </c>
      <c r="F6" s="1">
        <v>10</v>
      </c>
      <c r="G6" s="1">
        <v>9</v>
      </c>
      <c r="H6" s="1"/>
      <c r="I6" s="1"/>
      <c r="J6" s="1"/>
      <c r="K6" s="1"/>
      <c r="L6" s="1"/>
      <c r="M6" s="1"/>
      <c r="N6" s="8"/>
      <c r="O6" s="8">
        <f>AVERAGE(B6:M6)</f>
        <v>9.5</v>
      </c>
    </row>
    <row r="7" spans="1:15" x14ac:dyDescent="0.25">
      <c r="A7" s="1" t="s">
        <v>43</v>
      </c>
      <c r="B7" s="1">
        <v>10</v>
      </c>
      <c r="C7" s="1">
        <v>10</v>
      </c>
      <c r="D7" s="1">
        <v>10</v>
      </c>
      <c r="E7" s="1">
        <v>10</v>
      </c>
      <c r="F7" s="1">
        <v>9</v>
      </c>
      <c r="G7" s="1">
        <v>10</v>
      </c>
      <c r="H7" s="1">
        <v>10</v>
      </c>
      <c r="I7" s="1">
        <v>10</v>
      </c>
      <c r="J7" s="1">
        <v>10</v>
      </c>
      <c r="K7" s="1">
        <v>10</v>
      </c>
      <c r="L7" s="1">
        <v>10</v>
      </c>
      <c r="M7" s="1">
        <v>10</v>
      </c>
      <c r="N7" s="8"/>
      <c r="O7" s="8">
        <f t="shared" ref="O7:O14" si="1">AVERAGE(B7:M7)</f>
        <v>9.9166666666666661</v>
      </c>
    </row>
    <row r="8" spans="1:15" x14ac:dyDescent="0.25">
      <c r="A8" s="1" t="s">
        <v>44</v>
      </c>
      <c r="B8" s="1">
        <v>10</v>
      </c>
      <c r="C8" s="1">
        <v>10</v>
      </c>
      <c r="D8" s="1">
        <v>9</v>
      </c>
      <c r="E8" s="1">
        <v>10</v>
      </c>
      <c r="F8" s="1">
        <v>10</v>
      </c>
      <c r="G8" s="1">
        <v>9</v>
      </c>
      <c r="H8" s="1">
        <v>10</v>
      </c>
      <c r="I8" s="1"/>
      <c r="J8" s="1"/>
      <c r="K8" s="1"/>
      <c r="L8" s="1"/>
      <c r="M8" s="1"/>
      <c r="N8" s="8"/>
      <c r="O8" s="8">
        <f t="shared" si="1"/>
        <v>9.7142857142857135</v>
      </c>
    </row>
    <row r="9" spans="1:15" x14ac:dyDescent="0.25">
      <c r="A9" s="1" t="s">
        <v>45</v>
      </c>
      <c r="B9" s="1">
        <v>8</v>
      </c>
      <c r="C9" s="1">
        <v>9</v>
      </c>
      <c r="D9" s="1">
        <v>9</v>
      </c>
      <c r="E9" s="1">
        <v>9</v>
      </c>
      <c r="F9" s="1">
        <v>9</v>
      </c>
      <c r="G9" s="1"/>
      <c r="H9" s="1"/>
      <c r="I9" s="1"/>
      <c r="J9" s="1"/>
      <c r="K9" s="1"/>
      <c r="L9" s="1"/>
      <c r="M9" s="1"/>
      <c r="N9" s="8"/>
      <c r="O9" s="8">
        <f t="shared" si="1"/>
        <v>8.8000000000000007</v>
      </c>
    </row>
    <row r="10" spans="1:15" x14ac:dyDescent="0.25">
      <c r="A10" s="1" t="s">
        <v>46</v>
      </c>
      <c r="B10" s="1">
        <v>8</v>
      </c>
      <c r="C10" s="1">
        <v>9</v>
      </c>
      <c r="D10" s="1">
        <v>9</v>
      </c>
      <c r="E10" s="1">
        <v>10</v>
      </c>
      <c r="F10" s="1">
        <v>10</v>
      </c>
      <c r="G10" s="1"/>
      <c r="H10" s="1"/>
      <c r="I10" s="1"/>
      <c r="J10" s="1"/>
      <c r="K10" s="1"/>
      <c r="L10" s="1"/>
      <c r="M10" s="1"/>
      <c r="N10" s="8"/>
      <c r="O10" s="8">
        <f t="shared" si="1"/>
        <v>9.1999999999999993</v>
      </c>
    </row>
    <row r="11" spans="1:15" x14ac:dyDescent="0.25">
      <c r="A11" s="1" t="s">
        <v>47</v>
      </c>
      <c r="B11" s="1">
        <v>10</v>
      </c>
      <c r="C11" s="1">
        <v>9</v>
      </c>
      <c r="D11" s="1">
        <v>10</v>
      </c>
      <c r="E11" s="1"/>
      <c r="F11" s="1"/>
      <c r="G11" s="1"/>
      <c r="H11" s="1"/>
      <c r="I11" s="1"/>
      <c r="J11" s="1"/>
      <c r="K11" s="1"/>
      <c r="L11" s="1"/>
      <c r="M11" s="1"/>
      <c r="N11" s="8"/>
      <c r="O11" s="8">
        <f t="shared" si="1"/>
        <v>9.6666666666666661</v>
      </c>
    </row>
    <row r="12" spans="1:15" x14ac:dyDescent="0.25">
      <c r="A12" s="1" t="s">
        <v>48</v>
      </c>
      <c r="B12" s="1">
        <v>10</v>
      </c>
      <c r="C12" s="1">
        <v>8</v>
      </c>
      <c r="D12" s="1">
        <v>10</v>
      </c>
      <c r="E12" s="1"/>
      <c r="F12" s="1"/>
      <c r="G12" s="1"/>
      <c r="H12" s="1"/>
      <c r="I12" s="1"/>
      <c r="J12" s="1"/>
      <c r="K12" s="1"/>
      <c r="L12" s="1"/>
      <c r="M12" s="1"/>
      <c r="N12" s="8"/>
      <c r="O12" s="8">
        <f t="shared" si="1"/>
        <v>9.3333333333333339</v>
      </c>
    </row>
    <row r="13" spans="1:15" x14ac:dyDescent="0.25">
      <c r="A13" s="1" t="s">
        <v>49</v>
      </c>
      <c r="B13" s="1">
        <v>10</v>
      </c>
      <c r="C13" s="1">
        <v>10</v>
      </c>
      <c r="D13" s="1">
        <v>9</v>
      </c>
      <c r="E13" s="1">
        <v>10</v>
      </c>
      <c r="F13" s="1"/>
      <c r="G13" s="1"/>
      <c r="H13" s="1"/>
      <c r="I13" s="1"/>
      <c r="J13" s="1"/>
      <c r="K13" s="1"/>
      <c r="L13" s="1"/>
      <c r="M13" s="1"/>
      <c r="N13" s="8"/>
      <c r="O13" s="8">
        <f t="shared" si="1"/>
        <v>9.75</v>
      </c>
    </row>
    <row r="14" spans="1:15" x14ac:dyDescent="0.25">
      <c r="A14" s="1" t="s">
        <v>50</v>
      </c>
      <c r="B14" s="1">
        <v>10</v>
      </c>
      <c r="C14" s="1">
        <v>10</v>
      </c>
      <c r="D14" s="1">
        <v>10</v>
      </c>
      <c r="E14" s="1"/>
      <c r="F14" s="1"/>
      <c r="G14" s="1"/>
      <c r="H14" s="1"/>
      <c r="I14" s="1"/>
      <c r="J14" s="1"/>
      <c r="K14" s="1"/>
      <c r="L14" s="1"/>
      <c r="M14" s="1"/>
      <c r="N14" s="8"/>
      <c r="O14" s="8">
        <f t="shared" si="1"/>
        <v>10</v>
      </c>
    </row>
    <row r="15" spans="1:15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/>
    </row>
    <row r="16" spans="1:15" s="9" customFormat="1" x14ac:dyDescent="0.25">
      <c r="A16" s="19" t="s">
        <v>54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  <c r="N16" s="8">
        <f>AVERAGE(N3:N5)</f>
        <v>7.666666666666667</v>
      </c>
      <c r="O16" s="8">
        <f>AVERAGE(O3:O14)</f>
        <v>9.181878306878307</v>
      </c>
    </row>
  </sheetData>
  <mergeCells count="4">
    <mergeCell ref="A1:O1"/>
    <mergeCell ref="B2:M2"/>
    <mergeCell ref="A15:O15"/>
    <mergeCell ref="A16:M1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O16" sqref="O16"/>
    </sheetView>
  </sheetViews>
  <sheetFormatPr defaultRowHeight="15" x14ac:dyDescent="0.25"/>
  <cols>
    <col min="1" max="1" width="18.140625" customWidth="1"/>
    <col min="2" max="13" width="5.7109375" customWidth="1"/>
    <col min="14" max="15" width="9.140625" style="9"/>
  </cols>
  <sheetData>
    <row r="1" spans="1:15" ht="19.5" x14ac:dyDescent="0.3">
      <c r="A1" s="14" t="s">
        <v>57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10" customFormat="1" x14ac:dyDescent="0.25">
      <c r="A2" s="7" t="s">
        <v>56</v>
      </c>
      <c r="B2" s="15" t="s">
        <v>51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7" t="s">
        <v>52</v>
      </c>
      <c r="O2" s="7" t="s">
        <v>53</v>
      </c>
    </row>
    <row r="3" spans="1:15" x14ac:dyDescent="0.25">
      <c r="A3" s="1" t="s">
        <v>41</v>
      </c>
      <c r="B3" s="1">
        <v>9</v>
      </c>
      <c r="C3" s="1">
        <v>7</v>
      </c>
      <c r="D3" s="1">
        <v>10</v>
      </c>
      <c r="E3" s="1">
        <v>7</v>
      </c>
      <c r="F3" s="1">
        <v>7</v>
      </c>
      <c r="G3" s="1">
        <v>8</v>
      </c>
      <c r="H3" s="1">
        <v>9</v>
      </c>
      <c r="I3" s="1">
        <v>10</v>
      </c>
      <c r="J3" s="1">
        <v>8</v>
      </c>
      <c r="K3" s="1">
        <v>10</v>
      </c>
      <c r="L3" s="1"/>
      <c r="M3" s="1"/>
      <c r="N3" s="1">
        <v>8</v>
      </c>
      <c r="O3" s="8">
        <f>(AVERAGE(B3:M3)+N3)/2</f>
        <v>8.25</v>
      </c>
    </row>
    <row r="4" spans="1:15" x14ac:dyDescent="0.25">
      <c r="A4" s="1" t="s">
        <v>39</v>
      </c>
      <c r="B4" s="1">
        <v>8</v>
      </c>
      <c r="C4" s="1">
        <v>8</v>
      </c>
      <c r="D4" s="1">
        <v>8</v>
      </c>
      <c r="E4" s="1">
        <v>7</v>
      </c>
      <c r="F4" s="1">
        <v>9</v>
      </c>
      <c r="G4" s="1">
        <v>9</v>
      </c>
      <c r="H4" s="1"/>
      <c r="I4" s="1"/>
      <c r="J4" s="1"/>
      <c r="K4" s="1"/>
      <c r="L4" s="1"/>
      <c r="M4" s="1"/>
      <c r="N4" s="1">
        <v>7</v>
      </c>
      <c r="O4" s="8">
        <f t="shared" ref="O4:O5" si="0">(AVERAGE(B4:M4)+N4)/2</f>
        <v>7.583333333333333</v>
      </c>
    </row>
    <row r="5" spans="1:15" x14ac:dyDescent="0.25">
      <c r="A5" s="1" t="s">
        <v>40</v>
      </c>
      <c r="B5" s="1">
        <v>9</v>
      </c>
      <c r="C5" s="1">
        <v>9</v>
      </c>
      <c r="D5" s="1">
        <v>10</v>
      </c>
      <c r="E5" s="1">
        <v>7</v>
      </c>
      <c r="F5" s="1">
        <v>8</v>
      </c>
      <c r="G5" s="1">
        <v>10</v>
      </c>
      <c r="H5" s="1">
        <v>6</v>
      </c>
      <c r="I5" s="1">
        <v>10</v>
      </c>
      <c r="J5" s="1"/>
      <c r="K5" s="1"/>
      <c r="L5" s="1"/>
      <c r="M5" s="1"/>
      <c r="N5" s="1">
        <v>6</v>
      </c>
      <c r="O5" s="8">
        <f t="shared" si="0"/>
        <v>7.3125</v>
      </c>
    </row>
    <row r="6" spans="1:15" x14ac:dyDescent="0.25">
      <c r="A6" s="1" t="s">
        <v>42</v>
      </c>
      <c r="B6" s="1">
        <v>9</v>
      </c>
      <c r="C6" s="1">
        <v>10</v>
      </c>
      <c r="D6" s="1">
        <v>10</v>
      </c>
      <c r="E6" s="1">
        <v>10</v>
      </c>
      <c r="F6" s="1">
        <v>9</v>
      </c>
      <c r="G6" s="1"/>
      <c r="H6" s="1"/>
      <c r="I6" s="1"/>
      <c r="J6" s="1"/>
      <c r="K6" s="1"/>
      <c r="L6" s="1"/>
      <c r="M6" s="1"/>
      <c r="N6" s="8"/>
      <c r="O6" s="8">
        <f>AVERAGE(B6:M6)</f>
        <v>9.6</v>
      </c>
    </row>
    <row r="7" spans="1:15" x14ac:dyDescent="0.25">
      <c r="A7" s="1" t="s">
        <v>43</v>
      </c>
      <c r="B7" s="1">
        <v>10</v>
      </c>
      <c r="C7" s="1">
        <v>9</v>
      </c>
      <c r="D7" s="1">
        <v>10</v>
      </c>
      <c r="E7" s="1">
        <v>10</v>
      </c>
      <c r="F7" s="1">
        <v>10</v>
      </c>
      <c r="G7" s="1">
        <v>10</v>
      </c>
      <c r="H7" s="1">
        <v>9</v>
      </c>
      <c r="I7" s="1">
        <v>10</v>
      </c>
      <c r="J7" s="1"/>
      <c r="K7" s="1"/>
      <c r="L7" s="1"/>
      <c r="M7" s="1"/>
      <c r="N7" s="8"/>
      <c r="O7" s="8">
        <f t="shared" ref="O7:O14" si="1">AVERAGE(B7:M7)</f>
        <v>9.75</v>
      </c>
    </row>
    <row r="8" spans="1:15" x14ac:dyDescent="0.25">
      <c r="A8" s="1" t="s">
        <v>44</v>
      </c>
      <c r="B8" s="1">
        <v>10</v>
      </c>
      <c r="C8" s="1">
        <v>9</v>
      </c>
      <c r="D8" s="1">
        <v>9</v>
      </c>
      <c r="E8" s="1">
        <v>10</v>
      </c>
      <c r="F8" s="1">
        <v>9</v>
      </c>
      <c r="G8" s="1">
        <v>9</v>
      </c>
      <c r="H8" s="1"/>
      <c r="I8" s="1"/>
      <c r="J8" s="1"/>
      <c r="K8" s="1"/>
      <c r="L8" s="1"/>
      <c r="M8" s="1"/>
      <c r="N8" s="8"/>
      <c r="O8" s="8">
        <f t="shared" si="1"/>
        <v>9.3333333333333339</v>
      </c>
    </row>
    <row r="9" spans="1:15" x14ac:dyDescent="0.25">
      <c r="A9" s="1" t="s">
        <v>45</v>
      </c>
      <c r="B9" s="1">
        <v>10</v>
      </c>
      <c r="C9" s="1">
        <v>8</v>
      </c>
      <c r="D9" s="1">
        <v>9</v>
      </c>
      <c r="E9" s="1">
        <v>10</v>
      </c>
      <c r="F9" s="1">
        <v>9</v>
      </c>
      <c r="G9" s="1">
        <v>10</v>
      </c>
      <c r="H9" s="1">
        <v>10</v>
      </c>
      <c r="I9" s="1"/>
      <c r="J9" s="1"/>
      <c r="K9" s="1"/>
      <c r="L9" s="1"/>
      <c r="M9" s="1"/>
      <c r="N9" s="8"/>
      <c r="O9" s="8">
        <f t="shared" si="1"/>
        <v>9.4285714285714288</v>
      </c>
    </row>
    <row r="10" spans="1:15" x14ac:dyDescent="0.25">
      <c r="A10" s="1" t="s">
        <v>46</v>
      </c>
      <c r="B10" s="1">
        <v>9</v>
      </c>
      <c r="C10" s="1">
        <v>10</v>
      </c>
      <c r="D10" s="1">
        <v>9</v>
      </c>
      <c r="E10" s="1">
        <v>10</v>
      </c>
      <c r="F10" s="1">
        <v>10</v>
      </c>
      <c r="G10" s="1"/>
      <c r="H10" s="1"/>
      <c r="I10" s="1"/>
      <c r="J10" s="1"/>
      <c r="K10" s="1"/>
      <c r="L10" s="1"/>
      <c r="M10" s="1"/>
      <c r="N10" s="8"/>
      <c r="O10" s="8">
        <f t="shared" si="1"/>
        <v>9.6</v>
      </c>
    </row>
    <row r="11" spans="1:15" x14ac:dyDescent="0.25">
      <c r="A11" s="1" t="s">
        <v>47</v>
      </c>
      <c r="B11" s="1">
        <v>9</v>
      </c>
      <c r="C11" s="1">
        <v>10</v>
      </c>
      <c r="D11" s="1">
        <v>10</v>
      </c>
      <c r="E11" s="1">
        <v>8</v>
      </c>
      <c r="F11" s="1"/>
      <c r="G11" s="1"/>
      <c r="H11" s="1"/>
      <c r="I11" s="1"/>
      <c r="J11" s="1"/>
      <c r="K11" s="1"/>
      <c r="L11" s="1"/>
      <c r="M11" s="1"/>
      <c r="N11" s="8"/>
      <c r="O11" s="8">
        <f t="shared" si="1"/>
        <v>9.25</v>
      </c>
    </row>
    <row r="12" spans="1:15" x14ac:dyDescent="0.25">
      <c r="A12" s="1" t="s">
        <v>48</v>
      </c>
      <c r="B12" s="1">
        <v>10</v>
      </c>
      <c r="C12" s="1">
        <v>8</v>
      </c>
      <c r="D12" s="1">
        <v>10</v>
      </c>
      <c r="E12" s="1"/>
      <c r="F12" s="1"/>
      <c r="G12" s="1"/>
      <c r="H12" s="1"/>
      <c r="I12" s="1"/>
      <c r="J12" s="1"/>
      <c r="K12" s="1"/>
      <c r="L12" s="1"/>
      <c r="M12" s="1"/>
      <c r="N12" s="8"/>
      <c r="O12" s="8">
        <f t="shared" si="1"/>
        <v>9.3333333333333339</v>
      </c>
    </row>
    <row r="13" spans="1:15" x14ac:dyDescent="0.25">
      <c r="A13" s="1" t="s">
        <v>49</v>
      </c>
      <c r="B13" s="1">
        <v>7</v>
      </c>
      <c r="C13" s="1">
        <v>10</v>
      </c>
      <c r="D13" s="1">
        <v>9</v>
      </c>
      <c r="E13" s="1">
        <v>9</v>
      </c>
      <c r="F13" s="1"/>
      <c r="G13" s="1"/>
      <c r="H13" s="1"/>
      <c r="I13" s="1"/>
      <c r="J13" s="1"/>
      <c r="K13" s="1"/>
      <c r="L13" s="1"/>
      <c r="M13" s="1"/>
      <c r="N13" s="8"/>
      <c r="O13" s="8">
        <f t="shared" si="1"/>
        <v>8.75</v>
      </c>
    </row>
    <row r="14" spans="1:15" x14ac:dyDescent="0.25">
      <c r="A14" s="1" t="s">
        <v>50</v>
      </c>
      <c r="B14" s="1">
        <v>10</v>
      </c>
      <c r="C14" s="1">
        <v>10</v>
      </c>
      <c r="D14" s="1">
        <v>10</v>
      </c>
      <c r="E14" s="1"/>
      <c r="F14" s="1"/>
      <c r="G14" s="1"/>
      <c r="H14" s="1"/>
      <c r="I14" s="1"/>
      <c r="J14" s="1"/>
      <c r="K14" s="1"/>
      <c r="L14" s="1"/>
      <c r="M14" s="1"/>
      <c r="N14" s="8"/>
      <c r="O14" s="8">
        <f t="shared" si="1"/>
        <v>10</v>
      </c>
    </row>
    <row r="15" spans="1:15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/>
    </row>
    <row r="16" spans="1:15" s="9" customFormat="1" x14ac:dyDescent="0.25">
      <c r="A16" s="19" t="s">
        <v>54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  <c r="N16" s="8">
        <f>AVERAGE(N3:N5)</f>
        <v>7</v>
      </c>
      <c r="O16" s="8">
        <f>AVERAGE(O3:O14)</f>
        <v>9.0159226190476183</v>
      </c>
    </row>
  </sheetData>
  <mergeCells count="4">
    <mergeCell ref="A1:O1"/>
    <mergeCell ref="B2:M2"/>
    <mergeCell ref="A15:O15"/>
    <mergeCell ref="A16:M1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sqref="A1:O1"/>
    </sheetView>
  </sheetViews>
  <sheetFormatPr defaultRowHeight="15" x14ac:dyDescent="0.25"/>
  <cols>
    <col min="1" max="1" width="18.140625" customWidth="1"/>
    <col min="2" max="13" width="5.7109375" customWidth="1"/>
    <col min="14" max="15" width="9.140625" style="9"/>
  </cols>
  <sheetData>
    <row r="1" spans="1:15" ht="19.5" x14ac:dyDescent="0.3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10" customFormat="1" x14ac:dyDescent="0.25">
      <c r="A2" s="7" t="s">
        <v>56</v>
      </c>
      <c r="B2" s="15" t="s">
        <v>51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7" t="s">
        <v>52</v>
      </c>
      <c r="O2" s="7" t="s">
        <v>53</v>
      </c>
    </row>
    <row r="3" spans="1:15" x14ac:dyDescent="0.25">
      <c r="A3" s="1" t="s">
        <v>41</v>
      </c>
      <c r="B3" s="1">
        <v>7</v>
      </c>
      <c r="C3" s="1">
        <v>10</v>
      </c>
      <c r="D3" s="1">
        <v>8</v>
      </c>
      <c r="E3" s="1">
        <v>7</v>
      </c>
      <c r="F3" s="1">
        <v>6</v>
      </c>
      <c r="G3" s="1">
        <v>10</v>
      </c>
      <c r="H3" s="1">
        <v>10</v>
      </c>
      <c r="I3" s="1">
        <v>7</v>
      </c>
      <c r="J3" s="1">
        <v>10</v>
      </c>
      <c r="K3" s="1"/>
      <c r="L3" s="1"/>
      <c r="M3" s="1"/>
      <c r="N3" s="1">
        <v>8</v>
      </c>
      <c r="O3" s="8">
        <f>(AVERAGE(B3:M3)+N3)/2</f>
        <v>8.1666666666666679</v>
      </c>
    </row>
    <row r="4" spans="1:15" x14ac:dyDescent="0.25">
      <c r="A4" s="1" t="s">
        <v>39</v>
      </c>
      <c r="B4" s="1">
        <v>7</v>
      </c>
      <c r="C4" s="1">
        <v>5</v>
      </c>
      <c r="D4" s="1">
        <v>6</v>
      </c>
      <c r="E4" s="1">
        <v>8</v>
      </c>
      <c r="F4" s="1">
        <v>6</v>
      </c>
      <c r="G4" s="1">
        <v>6</v>
      </c>
      <c r="H4" s="1"/>
      <c r="I4" s="1"/>
      <c r="J4" s="1"/>
      <c r="K4" s="1"/>
      <c r="L4" s="1"/>
      <c r="M4" s="1"/>
      <c r="N4" s="1">
        <v>6</v>
      </c>
      <c r="O4" s="8">
        <f t="shared" ref="O4:O5" si="0">(AVERAGE(B4:M4)+N4)/2</f>
        <v>6.1666666666666661</v>
      </c>
    </row>
    <row r="5" spans="1:15" x14ac:dyDescent="0.25">
      <c r="A5" s="1" t="s">
        <v>40</v>
      </c>
      <c r="B5" s="1">
        <v>7</v>
      </c>
      <c r="C5" s="1">
        <v>7</v>
      </c>
      <c r="D5" s="1">
        <v>5</v>
      </c>
      <c r="E5" s="1">
        <v>3</v>
      </c>
      <c r="F5" s="1">
        <v>9</v>
      </c>
      <c r="G5" s="1">
        <v>5</v>
      </c>
      <c r="H5" s="1">
        <v>10</v>
      </c>
      <c r="I5" s="1"/>
      <c r="J5" s="1"/>
      <c r="K5" s="1"/>
      <c r="L5" s="1"/>
      <c r="M5" s="1"/>
      <c r="N5" s="1">
        <v>5</v>
      </c>
      <c r="O5" s="8">
        <f t="shared" si="0"/>
        <v>5.7857142857142856</v>
      </c>
    </row>
    <row r="6" spans="1:15" x14ac:dyDescent="0.25">
      <c r="A6" s="1" t="s">
        <v>42</v>
      </c>
      <c r="B6" s="1">
        <v>9</v>
      </c>
      <c r="C6" s="1">
        <v>9</v>
      </c>
      <c r="D6" s="1">
        <v>9</v>
      </c>
      <c r="E6" s="1">
        <v>9</v>
      </c>
      <c r="F6" s="1"/>
      <c r="G6" s="1"/>
      <c r="H6" s="1"/>
      <c r="I6" s="1"/>
      <c r="J6" s="1"/>
      <c r="K6" s="1"/>
      <c r="L6" s="1"/>
      <c r="M6" s="1"/>
      <c r="N6" s="8"/>
      <c r="O6" s="8">
        <f>AVERAGE(B6:M6)</f>
        <v>9</v>
      </c>
    </row>
    <row r="7" spans="1:15" x14ac:dyDescent="0.25">
      <c r="A7" s="1" t="s">
        <v>43</v>
      </c>
      <c r="B7" s="1">
        <v>10</v>
      </c>
      <c r="C7" s="1">
        <v>9</v>
      </c>
      <c r="D7" s="1">
        <v>7</v>
      </c>
      <c r="E7" s="1">
        <v>8</v>
      </c>
      <c r="F7" s="1">
        <v>9</v>
      </c>
      <c r="G7" s="1">
        <v>10</v>
      </c>
      <c r="H7" s="1">
        <v>10</v>
      </c>
      <c r="I7" s="1">
        <v>10</v>
      </c>
      <c r="J7" s="1">
        <v>9</v>
      </c>
      <c r="K7" s="1">
        <v>9</v>
      </c>
      <c r="L7" s="1"/>
      <c r="M7" s="1"/>
      <c r="N7" s="8"/>
      <c r="O7" s="8">
        <f t="shared" ref="O7:O14" si="1">AVERAGE(B7:M7)</f>
        <v>9.1</v>
      </c>
    </row>
    <row r="8" spans="1:15" x14ac:dyDescent="0.25">
      <c r="A8" s="1" t="s">
        <v>44</v>
      </c>
      <c r="B8" s="1">
        <v>9</v>
      </c>
      <c r="C8" s="1">
        <v>9</v>
      </c>
      <c r="D8" s="1">
        <v>8</v>
      </c>
      <c r="E8" s="1">
        <v>10</v>
      </c>
      <c r="F8" s="1">
        <v>9</v>
      </c>
      <c r="G8" s="1">
        <v>9</v>
      </c>
      <c r="H8" s="1"/>
      <c r="I8" s="1"/>
      <c r="J8" s="1"/>
      <c r="K8" s="1"/>
      <c r="L8" s="1"/>
      <c r="M8" s="1"/>
      <c r="N8" s="8"/>
      <c r="O8" s="8">
        <f t="shared" si="1"/>
        <v>9</v>
      </c>
    </row>
    <row r="9" spans="1:15" x14ac:dyDescent="0.25">
      <c r="A9" s="1" t="s">
        <v>45</v>
      </c>
      <c r="B9" s="1">
        <v>7</v>
      </c>
      <c r="C9" s="1">
        <v>8</v>
      </c>
      <c r="D9" s="1">
        <v>8</v>
      </c>
      <c r="E9" s="1">
        <v>9</v>
      </c>
      <c r="F9" s="1">
        <v>9</v>
      </c>
      <c r="G9" s="1"/>
      <c r="H9" s="1"/>
      <c r="I9" s="1"/>
      <c r="J9" s="1"/>
      <c r="K9" s="1"/>
      <c r="L9" s="1"/>
      <c r="M9" s="1"/>
      <c r="N9" s="8"/>
      <c r="O9" s="8">
        <f t="shared" si="1"/>
        <v>8.1999999999999993</v>
      </c>
    </row>
    <row r="10" spans="1:15" x14ac:dyDescent="0.25">
      <c r="A10" s="1" t="s">
        <v>46</v>
      </c>
      <c r="B10" s="1">
        <v>9</v>
      </c>
      <c r="C10" s="1">
        <v>10</v>
      </c>
      <c r="D10" s="1">
        <v>9</v>
      </c>
      <c r="E10" s="1">
        <v>10</v>
      </c>
      <c r="F10" s="1">
        <v>10</v>
      </c>
      <c r="G10" s="1"/>
      <c r="H10" s="1"/>
      <c r="I10" s="1"/>
      <c r="J10" s="1"/>
      <c r="K10" s="1"/>
      <c r="L10" s="1"/>
      <c r="M10" s="1"/>
      <c r="N10" s="8"/>
      <c r="O10" s="8">
        <f t="shared" si="1"/>
        <v>9.6</v>
      </c>
    </row>
    <row r="11" spans="1:15" x14ac:dyDescent="0.25">
      <c r="A11" s="1" t="s">
        <v>47</v>
      </c>
      <c r="B11" s="1">
        <v>10</v>
      </c>
      <c r="C11" s="1">
        <v>10</v>
      </c>
      <c r="D11" s="1">
        <v>10</v>
      </c>
      <c r="E11" s="1"/>
      <c r="F11" s="1"/>
      <c r="G11" s="1"/>
      <c r="H11" s="1"/>
      <c r="I11" s="1"/>
      <c r="J11" s="1"/>
      <c r="K11" s="1"/>
      <c r="L11" s="1"/>
      <c r="M11" s="1"/>
      <c r="N11" s="8"/>
      <c r="O11" s="8">
        <f t="shared" si="1"/>
        <v>10</v>
      </c>
    </row>
    <row r="12" spans="1:15" x14ac:dyDescent="0.25">
      <c r="A12" s="1" t="s">
        <v>48</v>
      </c>
      <c r="B12" s="1">
        <v>9</v>
      </c>
      <c r="C12" s="1">
        <v>10</v>
      </c>
      <c r="D12" s="1">
        <v>9</v>
      </c>
      <c r="E12" s="1"/>
      <c r="F12" s="1"/>
      <c r="G12" s="1"/>
      <c r="H12" s="1"/>
      <c r="I12" s="1"/>
      <c r="J12" s="1"/>
      <c r="K12" s="1"/>
      <c r="L12" s="1"/>
      <c r="M12" s="1"/>
      <c r="N12" s="8"/>
      <c r="O12" s="8">
        <f t="shared" si="1"/>
        <v>9.3333333333333339</v>
      </c>
    </row>
    <row r="13" spans="1:15" x14ac:dyDescent="0.25">
      <c r="A13" s="1" t="s">
        <v>49</v>
      </c>
      <c r="B13" s="1">
        <v>9</v>
      </c>
      <c r="C13" s="1">
        <v>10</v>
      </c>
      <c r="D13" s="1">
        <v>10</v>
      </c>
      <c r="E13" s="1"/>
      <c r="F13" s="1"/>
      <c r="G13" s="1"/>
      <c r="H13" s="1"/>
      <c r="I13" s="1"/>
      <c r="J13" s="1"/>
      <c r="K13" s="1"/>
      <c r="L13" s="1"/>
      <c r="M13" s="1"/>
      <c r="N13" s="8"/>
      <c r="O13" s="8">
        <f t="shared" si="1"/>
        <v>9.6666666666666661</v>
      </c>
    </row>
    <row r="14" spans="1:15" x14ac:dyDescent="0.25">
      <c r="A14" s="1" t="s">
        <v>50</v>
      </c>
      <c r="B14" s="1">
        <v>9</v>
      </c>
      <c r="C14" s="1">
        <v>10</v>
      </c>
      <c r="D14" s="1">
        <v>10</v>
      </c>
      <c r="E14" s="1"/>
      <c r="F14" s="1"/>
      <c r="G14" s="1"/>
      <c r="H14" s="1"/>
      <c r="I14" s="1"/>
      <c r="J14" s="1"/>
      <c r="K14" s="1"/>
      <c r="L14" s="1"/>
      <c r="M14" s="1"/>
      <c r="N14" s="8"/>
      <c r="O14" s="8">
        <f t="shared" si="1"/>
        <v>9.6666666666666661</v>
      </c>
    </row>
    <row r="15" spans="1:15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/>
    </row>
    <row r="16" spans="1:15" s="9" customFormat="1" x14ac:dyDescent="0.25">
      <c r="A16" s="19" t="s">
        <v>54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  <c r="N16" s="8">
        <f>AVERAGE(N3:N5)</f>
        <v>6.333333333333333</v>
      </c>
      <c r="O16" s="8">
        <f>AVERAGE(O3:O14)</f>
        <v>8.6404761904761909</v>
      </c>
    </row>
  </sheetData>
  <mergeCells count="4">
    <mergeCell ref="A1:O1"/>
    <mergeCell ref="B2:M2"/>
    <mergeCell ref="A15:O15"/>
    <mergeCell ref="A16:M1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N5" sqref="N5"/>
    </sheetView>
  </sheetViews>
  <sheetFormatPr defaultRowHeight="15" x14ac:dyDescent="0.25"/>
  <cols>
    <col min="1" max="1" width="18.140625" customWidth="1"/>
    <col min="2" max="13" width="5.7109375" customWidth="1"/>
    <col min="14" max="15" width="9.140625" style="9"/>
  </cols>
  <sheetData>
    <row r="1" spans="1:15" ht="19.5" x14ac:dyDescent="0.3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10" customFormat="1" x14ac:dyDescent="0.25">
      <c r="A2" s="7" t="s">
        <v>56</v>
      </c>
      <c r="B2" s="15" t="s">
        <v>51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7" t="s">
        <v>52</v>
      </c>
      <c r="O2" s="7" t="s">
        <v>53</v>
      </c>
    </row>
    <row r="3" spans="1:15" x14ac:dyDescent="0.25">
      <c r="A3" s="1" t="s">
        <v>41</v>
      </c>
      <c r="B3" s="1">
        <v>8</v>
      </c>
      <c r="C3" s="1">
        <v>6</v>
      </c>
      <c r="D3" s="1">
        <v>8</v>
      </c>
      <c r="E3" s="1">
        <v>7</v>
      </c>
      <c r="F3" s="1">
        <v>8</v>
      </c>
      <c r="G3" s="1">
        <v>7</v>
      </c>
      <c r="H3" s="1">
        <v>9</v>
      </c>
      <c r="I3" s="1">
        <v>7</v>
      </c>
      <c r="J3" s="1">
        <v>10</v>
      </c>
      <c r="K3" s="1"/>
      <c r="L3" s="1"/>
      <c r="M3" s="1"/>
      <c r="N3" s="1">
        <v>8</v>
      </c>
      <c r="O3" s="8">
        <f>(AVERAGE(B3:M3)+N3)/2</f>
        <v>7.8888888888888893</v>
      </c>
    </row>
    <row r="4" spans="1:15" x14ac:dyDescent="0.25">
      <c r="A4" s="1" t="s">
        <v>39</v>
      </c>
      <c r="B4" s="1">
        <v>6</v>
      </c>
      <c r="C4" s="1">
        <v>8</v>
      </c>
      <c r="D4" s="1">
        <v>7</v>
      </c>
      <c r="E4" s="1">
        <v>7</v>
      </c>
      <c r="F4" s="1">
        <v>5</v>
      </c>
      <c r="G4" s="1"/>
      <c r="H4" s="1"/>
      <c r="I4" s="1"/>
      <c r="J4" s="1"/>
      <c r="K4" s="1"/>
      <c r="L4" s="1"/>
      <c r="M4" s="1"/>
      <c r="N4" s="1">
        <v>5</v>
      </c>
      <c r="O4" s="8">
        <f t="shared" ref="O4:O5" si="0">(AVERAGE(B4:M4)+N4)/2</f>
        <v>5.8</v>
      </c>
    </row>
    <row r="5" spans="1:15" s="12" customFormat="1" x14ac:dyDescent="0.25">
      <c r="A5" s="4" t="s">
        <v>40</v>
      </c>
      <c r="B5" s="4">
        <v>5</v>
      </c>
      <c r="C5" s="4">
        <v>6</v>
      </c>
      <c r="D5" s="4">
        <v>4</v>
      </c>
      <c r="E5" s="4">
        <v>5</v>
      </c>
      <c r="F5" s="4">
        <v>5</v>
      </c>
      <c r="G5" s="4">
        <v>8</v>
      </c>
      <c r="H5" s="4">
        <v>6</v>
      </c>
      <c r="I5" s="4"/>
      <c r="J5" s="4"/>
      <c r="K5" s="4"/>
      <c r="L5" s="4"/>
      <c r="M5" s="4"/>
      <c r="N5" s="4">
        <v>4</v>
      </c>
      <c r="O5" s="11">
        <f t="shared" si="0"/>
        <v>4.7857142857142856</v>
      </c>
    </row>
    <row r="6" spans="1:15" x14ac:dyDescent="0.25">
      <c r="A6" s="1" t="s">
        <v>42</v>
      </c>
      <c r="B6" s="1">
        <v>9</v>
      </c>
      <c r="C6" s="1">
        <v>9</v>
      </c>
      <c r="D6" s="1">
        <v>9</v>
      </c>
      <c r="E6" s="1">
        <v>6</v>
      </c>
      <c r="F6" s="1"/>
      <c r="G6" s="1"/>
      <c r="H6" s="1"/>
      <c r="I6" s="1"/>
      <c r="J6" s="1"/>
      <c r="K6" s="1"/>
      <c r="L6" s="1"/>
      <c r="M6" s="1"/>
      <c r="N6" s="8"/>
      <c r="O6" s="8">
        <f>AVERAGE(B6:M6)</f>
        <v>8.25</v>
      </c>
    </row>
    <row r="7" spans="1:15" x14ac:dyDescent="0.25">
      <c r="A7" s="1" t="s">
        <v>43</v>
      </c>
      <c r="B7" s="1">
        <v>7</v>
      </c>
      <c r="C7" s="1">
        <v>9</v>
      </c>
      <c r="D7" s="1">
        <v>9</v>
      </c>
      <c r="E7" s="1">
        <v>10</v>
      </c>
      <c r="F7" s="1">
        <v>8</v>
      </c>
      <c r="G7" s="1">
        <v>10</v>
      </c>
      <c r="H7" s="1">
        <v>9</v>
      </c>
      <c r="I7" s="1">
        <v>10</v>
      </c>
      <c r="J7" s="1"/>
      <c r="K7" s="1"/>
      <c r="L7" s="1"/>
      <c r="M7" s="1"/>
      <c r="N7" s="8"/>
      <c r="O7" s="8">
        <f t="shared" ref="O7:O14" si="1">AVERAGE(B7:M7)</f>
        <v>9</v>
      </c>
    </row>
    <row r="8" spans="1:15" x14ac:dyDescent="0.25">
      <c r="A8" s="1" t="s">
        <v>44</v>
      </c>
      <c r="B8" s="1">
        <v>7</v>
      </c>
      <c r="C8" s="1">
        <v>8</v>
      </c>
      <c r="D8" s="1">
        <v>10</v>
      </c>
      <c r="E8" s="1">
        <v>8</v>
      </c>
      <c r="F8" s="1">
        <v>8</v>
      </c>
      <c r="G8" s="1"/>
      <c r="H8" s="1"/>
      <c r="I8" s="1"/>
      <c r="J8" s="1"/>
      <c r="K8" s="1"/>
      <c r="L8" s="1"/>
      <c r="M8" s="1"/>
      <c r="N8" s="8"/>
      <c r="O8" s="8">
        <f t="shared" si="1"/>
        <v>8.1999999999999993</v>
      </c>
    </row>
    <row r="9" spans="1:15" x14ac:dyDescent="0.25">
      <c r="A9" s="1" t="s">
        <v>45</v>
      </c>
      <c r="B9" s="1">
        <v>8</v>
      </c>
      <c r="C9" s="1">
        <v>9</v>
      </c>
      <c r="D9" s="1">
        <v>7</v>
      </c>
      <c r="E9" s="1">
        <v>8</v>
      </c>
      <c r="F9" s="1">
        <v>9</v>
      </c>
      <c r="G9" s="1"/>
      <c r="H9" s="1"/>
      <c r="I9" s="1"/>
      <c r="J9" s="1"/>
      <c r="K9" s="1"/>
      <c r="L9" s="1"/>
      <c r="M9" s="1"/>
      <c r="N9" s="8"/>
      <c r="O9" s="8">
        <f t="shared" si="1"/>
        <v>8.1999999999999993</v>
      </c>
    </row>
    <row r="10" spans="1:15" x14ac:dyDescent="0.25">
      <c r="A10" s="1" t="s">
        <v>46</v>
      </c>
      <c r="B10" s="1">
        <v>8</v>
      </c>
      <c r="C10" s="1">
        <v>8</v>
      </c>
      <c r="D10" s="1">
        <v>9</v>
      </c>
      <c r="E10" s="1">
        <v>8</v>
      </c>
      <c r="F10" s="1"/>
      <c r="G10" s="1"/>
      <c r="H10" s="1"/>
      <c r="I10" s="1"/>
      <c r="J10" s="1"/>
      <c r="K10" s="1"/>
      <c r="L10" s="1"/>
      <c r="M10" s="1"/>
      <c r="N10" s="8"/>
      <c r="O10" s="8">
        <f t="shared" si="1"/>
        <v>8.25</v>
      </c>
    </row>
    <row r="11" spans="1:15" x14ac:dyDescent="0.25">
      <c r="A11" s="1" t="s">
        <v>47</v>
      </c>
      <c r="B11" s="1">
        <v>8</v>
      </c>
      <c r="C11" s="1">
        <v>9</v>
      </c>
      <c r="D11" s="1">
        <v>7</v>
      </c>
      <c r="E11" s="1"/>
      <c r="F11" s="1"/>
      <c r="G11" s="1"/>
      <c r="H11" s="1"/>
      <c r="I11" s="1"/>
      <c r="J11" s="1"/>
      <c r="K11" s="1"/>
      <c r="L11" s="1"/>
      <c r="M11" s="1"/>
      <c r="N11" s="8"/>
      <c r="O11" s="8">
        <f t="shared" si="1"/>
        <v>8</v>
      </c>
    </row>
    <row r="12" spans="1:15" x14ac:dyDescent="0.25">
      <c r="A12" s="1" t="s">
        <v>48</v>
      </c>
      <c r="B12" s="1">
        <v>4</v>
      </c>
      <c r="C12" s="1">
        <v>10</v>
      </c>
      <c r="D12" s="1">
        <v>9</v>
      </c>
      <c r="E12" s="1">
        <v>10</v>
      </c>
      <c r="F12" s="1"/>
      <c r="G12" s="1"/>
      <c r="H12" s="1"/>
      <c r="I12" s="1"/>
      <c r="J12" s="1"/>
      <c r="K12" s="1"/>
      <c r="L12" s="1"/>
      <c r="M12" s="1"/>
      <c r="N12" s="8"/>
      <c r="O12" s="8">
        <f t="shared" si="1"/>
        <v>8.25</v>
      </c>
    </row>
    <row r="13" spans="1:15" x14ac:dyDescent="0.25">
      <c r="A13" s="1" t="s">
        <v>49</v>
      </c>
      <c r="B13" s="1">
        <v>10</v>
      </c>
      <c r="C13" s="1">
        <v>10</v>
      </c>
      <c r="D13" s="1">
        <v>10</v>
      </c>
      <c r="E13" s="1">
        <v>10</v>
      </c>
      <c r="F13" s="1"/>
      <c r="G13" s="1"/>
      <c r="H13" s="1"/>
      <c r="I13" s="1"/>
      <c r="J13" s="1"/>
      <c r="K13" s="1"/>
      <c r="L13" s="1"/>
      <c r="M13" s="1"/>
      <c r="N13" s="8"/>
      <c r="O13" s="8">
        <f t="shared" si="1"/>
        <v>10</v>
      </c>
    </row>
    <row r="14" spans="1:15" x14ac:dyDescent="0.25">
      <c r="A14" s="1" t="s">
        <v>50</v>
      </c>
      <c r="B14" s="1">
        <v>9</v>
      </c>
      <c r="C14" s="1">
        <v>9</v>
      </c>
      <c r="D14" s="1">
        <v>9</v>
      </c>
      <c r="E14" s="1"/>
      <c r="F14" s="1"/>
      <c r="G14" s="1"/>
      <c r="H14" s="1"/>
      <c r="I14" s="1"/>
      <c r="J14" s="1"/>
      <c r="K14" s="1"/>
      <c r="L14" s="1"/>
      <c r="M14" s="1"/>
      <c r="N14" s="8"/>
      <c r="O14" s="8">
        <f t="shared" si="1"/>
        <v>9</v>
      </c>
    </row>
    <row r="15" spans="1:15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/>
    </row>
    <row r="16" spans="1:15" s="9" customFormat="1" x14ac:dyDescent="0.25">
      <c r="A16" s="19" t="s">
        <v>54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  <c r="N16" s="8">
        <f>AVERAGE(N3:N5)</f>
        <v>5.666666666666667</v>
      </c>
      <c r="O16" s="8">
        <f>AVERAGE(O3:O14)</f>
        <v>7.9687169312169317</v>
      </c>
    </row>
  </sheetData>
  <mergeCells count="4">
    <mergeCell ref="A1:O1"/>
    <mergeCell ref="B2:M2"/>
    <mergeCell ref="A15:O15"/>
    <mergeCell ref="A16:M16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O16" sqref="O16"/>
    </sheetView>
  </sheetViews>
  <sheetFormatPr defaultRowHeight="15" x14ac:dyDescent="0.25"/>
  <cols>
    <col min="1" max="1" width="18.140625" customWidth="1"/>
    <col min="2" max="13" width="5.7109375" customWidth="1"/>
    <col min="14" max="15" width="9.140625" style="9"/>
  </cols>
  <sheetData>
    <row r="1" spans="1:15" ht="19.5" x14ac:dyDescent="0.3">
      <c r="A1" s="14" t="s">
        <v>63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10" customFormat="1" x14ac:dyDescent="0.25">
      <c r="A2" s="7" t="s">
        <v>56</v>
      </c>
      <c r="B2" s="15" t="s">
        <v>51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7" t="s">
        <v>52</v>
      </c>
      <c r="O2" s="7" t="s">
        <v>53</v>
      </c>
    </row>
    <row r="3" spans="1:15" x14ac:dyDescent="0.25">
      <c r="A3" s="1" t="s">
        <v>41</v>
      </c>
      <c r="B3" s="1">
        <v>6</v>
      </c>
      <c r="C3" s="1">
        <v>8</v>
      </c>
      <c r="D3" s="1">
        <v>5</v>
      </c>
      <c r="E3" s="1">
        <v>6</v>
      </c>
      <c r="F3" s="1">
        <v>5</v>
      </c>
      <c r="G3" s="1">
        <v>9</v>
      </c>
      <c r="H3" s="1">
        <v>10</v>
      </c>
      <c r="I3" s="1">
        <v>6</v>
      </c>
      <c r="J3" s="1">
        <v>10</v>
      </c>
      <c r="K3" s="1"/>
      <c r="L3" s="1"/>
      <c r="M3" s="1"/>
      <c r="N3" s="1">
        <v>6</v>
      </c>
      <c r="O3" s="8">
        <f>(AVERAGE(B3:M3)+N3)/2</f>
        <v>6.6111111111111107</v>
      </c>
    </row>
    <row r="4" spans="1:15" x14ac:dyDescent="0.25">
      <c r="A4" s="1" t="s">
        <v>39</v>
      </c>
      <c r="B4" s="1">
        <v>6</v>
      </c>
      <c r="C4" s="1">
        <v>4</v>
      </c>
      <c r="D4" s="1">
        <v>6</v>
      </c>
      <c r="E4" s="1">
        <v>6</v>
      </c>
      <c r="F4" s="1">
        <v>6</v>
      </c>
      <c r="G4" s="1">
        <v>6</v>
      </c>
      <c r="H4" s="1"/>
      <c r="I4" s="1"/>
      <c r="J4" s="1"/>
      <c r="K4" s="1"/>
      <c r="L4" s="1"/>
      <c r="M4" s="1"/>
      <c r="N4" s="1">
        <v>6</v>
      </c>
      <c r="O4" s="8">
        <f t="shared" ref="O4:O5" si="0">(AVERAGE(B4:M4)+N4)/2</f>
        <v>5.8333333333333339</v>
      </c>
    </row>
    <row r="5" spans="1:15" x14ac:dyDescent="0.25">
      <c r="A5" s="1" t="s">
        <v>40</v>
      </c>
      <c r="B5" s="1">
        <v>5</v>
      </c>
      <c r="C5" s="1">
        <v>5</v>
      </c>
      <c r="D5" s="1">
        <v>6</v>
      </c>
      <c r="E5" s="1">
        <v>9</v>
      </c>
      <c r="F5" s="1">
        <v>8</v>
      </c>
      <c r="G5" s="1">
        <v>10</v>
      </c>
      <c r="H5" s="1">
        <v>8</v>
      </c>
      <c r="I5" s="1">
        <v>7</v>
      </c>
      <c r="J5" s="1"/>
      <c r="K5" s="1"/>
      <c r="L5" s="1"/>
      <c r="M5" s="1"/>
      <c r="N5" s="1">
        <v>7</v>
      </c>
      <c r="O5" s="8">
        <f t="shared" si="0"/>
        <v>7.125</v>
      </c>
    </row>
    <row r="6" spans="1:15" x14ac:dyDescent="0.25">
      <c r="A6" s="1" t="s">
        <v>42</v>
      </c>
      <c r="B6" s="1">
        <v>9</v>
      </c>
      <c r="C6" s="1">
        <v>9</v>
      </c>
      <c r="D6" s="1">
        <v>9</v>
      </c>
      <c r="E6" s="1">
        <v>8</v>
      </c>
      <c r="F6" s="1">
        <v>9</v>
      </c>
      <c r="G6" s="1">
        <v>8</v>
      </c>
      <c r="H6" s="1"/>
      <c r="I6" s="1"/>
      <c r="J6" s="1"/>
      <c r="K6" s="1"/>
      <c r="L6" s="1"/>
      <c r="M6" s="1"/>
      <c r="N6" s="8"/>
      <c r="O6" s="8">
        <f>AVERAGE(B6:M6)</f>
        <v>8.6666666666666661</v>
      </c>
    </row>
    <row r="7" spans="1:15" x14ac:dyDescent="0.25">
      <c r="A7" s="1" t="s">
        <v>43</v>
      </c>
      <c r="B7" s="1">
        <v>10</v>
      </c>
      <c r="C7" s="1">
        <v>9</v>
      </c>
      <c r="D7" s="1">
        <v>10</v>
      </c>
      <c r="E7" s="1">
        <v>10</v>
      </c>
      <c r="F7" s="1">
        <v>10</v>
      </c>
      <c r="G7" s="1">
        <v>10</v>
      </c>
      <c r="H7" s="1">
        <v>10</v>
      </c>
      <c r="I7" s="1">
        <v>10</v>
      </c>
      <c r="J7" s="1">
        <v>10</v>
      </c>
      <c r="K7" s="1"/>
      <c r="L7" s="1"/>
      <c r="M7" s="1"/>
      <c r="N7" s="8"/>
      <c r="O7" s="8">
        <f t="shared" ref="O7:O14" si="1">AVERAGE(B7:M7)</f>
        <v>9.8888888888888893</v>
      </c>
    </row>
    <row r="8" spans="1:15" x14ac:dyDescent="0.25">
      <c r="A8" s="1" t="s">
        <v>44</v>
      </c>
      <c r="B8" s="1">
        <v>9</v>
      </c>
      <c r="C8" s="1">
        <v>8</v>
      </c>
      <c r="D8" s="1">
        <v>9</v>
      </c>
      <c r="E8" s="1">
        <v>9</v>
      </c>
      <c r="F8" s="1">
        <v>9</v>
      </c>
      <c r="G8" s="1"/>
      <c r="H8" s="1"/>
      <c r="I8" s="1"/>
      <c r="J8" s="1"/>
      <c r="K8" s="1"/>
      <c r="L8" s="1"/>
      <c r="M8" s="1"/>
      <c r="N8" s="8"/>
      <c r="O8" s="8">
        <f t="shared" si="1"/>
        <v>8.8000000000000007</v>
      </c>
    </row>
    <row r="9" spans="1:15" x14ac:dyDescent="0.25">
      <c r="A9" s="1" t="s">
        <v>45</v>
      </c>
      <c r="B9" s="1">
        <v>7</v>
      </c>
      <c r="C9" s="1">
        <v>8</v>
      </c>
      <c r="D9" s="1">
        <v>7</v>
      </c>
      <c r="E9" s="1">
        <v>8</v>
      </c>
      <c r="F9" s="1">
        <v>9</v>
      </c>
      <c r="G9" s="1"/>
      <c r="H9" s="1"/>
      <c r="I9" s="1"/>
      <c r="J9" s="1"/>
      <c r="K9" s="1"/>
      <c r="L9" s="1"/>
      <c r="M9" s="1"/>
      <c r="N9" s="8"/>
      <c r="O9" s="8">
        <f t="shared" si="1"/>
        <v>7.8</v>
      </c>
    </row>
    <row r="10" spans="1:15" x14ac:dyDescent="0.25">
      <c r="A10" s="1" t="s">
        <v>46</v>
      </c>
      <c r="B10" s="1">
        <v>6</v>
      </c>
      <c r="C10" s="1">
        <v>9</v>
      </c>
      <c r="D10" s="1">
        <v>10</v>
      </c>
      <c r="E10" s="1">
        <v>8</v>
      </c>
      <c r="F10" s="1"/>
      <c r="G10" s="1"/>
      <c r="H10" s="1"/>
      <c r="I10" s="1"/>
      <c r="J10" s="1"/>
      <c r="K10" s="1"/>
      <c r="L10" s="1"/>
      <c r="M10" s="1"/>
      <c r="N10" s="8"/>
      <c r="O10" s="8">
        <f t="shared" si="1"/>
        <v>8.25</v>
      </c>
    </row>
    <row r="11" spans="1:15" x14ac:dyDescent="0.25">
      <c r="A11" s="1" t="s">
        <v>47</v>
      </c>
      <c r="B11" s="1">
        <v>8</v>
      </c>
      <c r="C11" s="1">
        <v>7</v>
      </c>
      <c r="D11" s="1">
        <v>9</v>
      </c>
      <c r="E11" s="1">
        <v>8</v>
      </c>
      <c r="F11" s="1"/>
      <c r="G11" s="1"/>
      <c r="H11" s="1"/>
      <c r="I11" s="1"/>
      <c r="J11" s="1"/>
      <c r="K11" s="1"/>
      <c r="L11" s="1"/>
      <c r="M11" s="1"/>
      <c r="N11" s="8"/>
      <c r="O11" s="8">
        <f t="shared" si="1"/>
        <v>8</v>
      </c>
    </row>
    <row r="12" spans="1:15" x14ac:dyDescent="0.25">
      <c r="A12" s="1" t="s">
        <v>48</v>
      </c>
      <c r="B12" s="1">
        <v>8</v>
      </c>
      <c r="C12" s="1">
        <v>7</v>
      </c>
      <c r="D12" s="1">
        <v>10</v>
      </c>
      <c r="E12" s="1"/>
      <c r="F12" s="1"/>
      <c r="G12" s="1"/>
      <c r="H12" s="1"/>
      <c r="I12" s="1"/>
      <c r="J12" s="1"/>
      <c r="K12" s="1"/>
      <c r="L12" s="1"/>
      <c r="M12" s="1"/>
      <c r="N12" s="8"/>
      <c r="O12" s="8">
        <f t="shared" si="1"/>
        <v>8.3333333333333339</v>
      </c>
    </row>
    <row r="13" spans="1:15" x14ac:dyDescent="0.25">
      <c r="A13" s="1" t="s">
        <v>49</v>
      </c>
      <c r="B13" s="1">
        <v>10</v>
      </c>
      <c r="C13" s="1">
        <v>10</v>
      </c>
      <c r="D13" s="1">
        <v>9</v>
      </c>
      <c r="E13" s="1">
        <v>10</v>
      </c>
      <c r="F13" s="1"/>
      <c r="G13" s="1"/>
      <c r="H13" s="1"/>
      <c r="I13" s="1"/>
      <c r="J13" s="1"/>
      <c r="K13" s="1"/>
      <c r="L13" s="1"/>
      <c r="M13" s="1"/>
      <c r="N13" s="8"/>
      <c r="O13" s="8">
        <f t="shared" si="1"/>
        <v>9.75</v>
      </c>
    </row>
    <row r="14" spans="1:15" x14ac:dyDescent="0.25">
      <c r="A14" s="1" t="s">
        <v>50</v>
      </c>
      <c r="B14" s="1">
        <v>8</v>
      </c>
      <c r="C14" s="1">
        <v>9</v>
      </c>
      <c r="D14" s="1">
        <v>9</v>
      </c>
      <c r="E14" s="1"/>
      <c r="F14" s="1"/>
      <c r="G14" s="1"/>
      <c r="H14" s="1"/>
      <c r="I14" s="1"/>
      <c r="J14" s="1"/>
      <c r="K14" s="1"/>
      <c r="L14" s="1"/>
      <c r="M14" s="1"/>
      <c r="N14" s="8"/>
      <c r="O14" s="8">
        <f t="shared" si="1"/>
        <v>8.6666666666666661</v>
      </c>
    </row>
    <row r="15" spans="1:15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/>
    </row>
    <row r="16" spans="1:15" s="9" customFormat="1" x14ac:dyDescent="0.25">
      <c r="A16" s="19" t="s">
        <v>54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  <c r="N16" s="8">
        <f>AVERAGE(N3:N5)</f>
        <v>6.333333333333333</v>
      </c>
      <c r="O16" s="8">
        <f>AVERAGE(O3:O14)</f>
        <v>8.1437499999999989</v>
      </c>
    </row>
  </sheetData>
  <mergeCells count="4">
    <mergeCell ref="A1:O1"/>
    <mergeCell ref="B2:M2"/>
    <mergeCell ref="A15:O15"/>
    <mergeCell ref="A16:M1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O16" sqref="O16"/>
    </sheetView>
  </sheetViews>
  <sheetFormatPr defaultRowHeight="15" x14ac:dyDescent="0.25"/>
  <cols>
    <col min="1" max="1" width="18.140625" customWidth="1"/>
    <col min="2" max="13" width="5.7109375" customWidth="1"/>
    <col min="14" max="15" width="9.140625" style="9"/>
  </cols>
  <sheetData>
    <row r="1" spans="1:15" ht="19.5" x14ac:dyDescent="0.3">
      <c r="A1" s="14" t="s">
        <v>62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10" customFormat="1" x14ac:dyDescent="0.25">
      <c r="A2" s="7" t="s">
        <v>56</v>
      </c>
      <c r="B2" s="15" t="s">
        <v>51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7" t="s">
        <v>52</v>
      </c>
      <c r="O2" s="7" t="s">
        <v>53</v>
      </c>
    </row>
    <row r="3" spans="1:15" x14ac:dyDescent="0.25">
      <c r="A3" s="1" t="s">
        <v>41</v>
      </c>
      <c r="B3" s="1">
        <v>10</v>
      </c>
      <c r="C3" s="1">
        <v>8</v>
      </c>
      <c r="D3" s="1">
        <v>5</v>
      </c>
      <c r="E3" s="1">
        <v>9</v>
      </c>
      <c r="F3" s="1">
        <v>7</v>
      </c>
      <c r="G3" s="1">
        <v>7</v>
      </c>
      <c r="H3" s="1">
        <v>7</v>
      </c>
      <c r="I3" s="1">
        <v>10</v>
      </c>
      <c r="J3" s="1">
        <v>10</v>
      </c>
      <c r="K3" s="1">
        <v>5</v>
      </c>
      <c r="L3" s="1">
        <v>6</v>
      </c>
      <c r="M3" s="1"/>
      <c r="N3" s="1">
        <v>7</v>
      </c>
      <c r="O3" s="8">
        <f>(AVERAGE(B3:M3)+N3)/2</f>
        <v>7.3181818181818183</v>
      </c>
    </row>
    <row r="4" spans="1:15" x14ac:dyDescent="0.25">
      <c r="A4" s="1" t="s">
        <v>39</v>
      </c>
      <c r="B4" s="1">
        <v>7</v>
      </c>
      <c r="C4" s="1">
        <v>7</v>
      </c>
      <c r="D4" s="1">
        <v>6</v>
      </c>
      <c r="E4" s="1">
        <v>6</v>
      </c>
      <c r="F4" s="1">
        <v>7</v>
      </c>
      <c r="G4" s="1">
        <v>8</v>
      </c>
      <c r="H4" s="1"/>
      <c r="I4" s="1"/>
      <c r="J4" s="1"/>
      <c r="K4" s="1"/>
      <c r="L4" s="1"/>
      <c r="M4" s="1"/>
      <c r="N4" s="1">
        <v>6</v>
      </c>
      <c r="O4" s="8">
        <f t="shared" ref="O4:O5" si="0">(AVERAGE(B4:M4)+N4)/2</f>
        <v>6.4166666666666661</v>
      </c>
    </row>
    <row r="5" spans="1:15" s="12" customFormat="1" x14ac:dyDescent="0.25">
      <c r="A5" s="4" t="s">
        <v>40</v>
      </c>
      <c r="B5" s="4">
        <v>2</v>
      </c>
      <c r="C5" s="4">
        <v>5</v>
      </c>
      <c r="D5" s="4">
        <v>3</v>
      </c>
      <c r="E5" s="4">
        <v>9</v>
      </c>
      <c r="F5" s="4">
        <v>8</v>
      </c>
      <c r="G5" s="4">
        <v>4</v>
      </c>
      <c r="H5" s="4">
        <v>10</v>
      </c>
      <c r="I5" s="4">
        <v>6</v>
      </c>
      <c r="J5" s="4">
        <v>5</v>
      </c>
      <c r="K5" s="4"/>
      <c r="L5" s="4"/>
      <c r="M5" s="4"/>
      <c r="N5" s="4">
        <v>3</v>
      </c>
      <c r="O5" s="11">
        <f t="shared" si="0"/>
        <v>4.3888888888888893</v>
      </c>
    </row>
    <row r="6" spans="1:15" x14ac:dyDescent="0.25">
      <c r="A6" s="1" t="s">
        <v>42</v>
      </c>
      <c r="B6" s="1">
        <v>9</v>
      </c>
      <c r="C6" s="1">
        <v>9</v>
      </c>
      <c r="D6" s="1">
        <v>10</v>
      </c>
      <c r="E6" s="1">
        <v>9</v>
      </c>
      <c r="F6" s="1">
        <v>9</v>
      </c>
      <c r="G6" s="1"/>
      <c r="H6" s="1"/>
      <c r="I6" s="1"/>
      <c r="J6" s="1"/>
      <c r="K6" s="1"/>
      <c r="L6" s="1"/>
      <c r="M6" s="1"/>
      <c r="N6" s="8"/>
      <c r="O6" s="8">
        <f>AVERAGE(B6:M6)</f>
        <v>9.1999999999999993</v>
      </c>
    </row>
    <row r="7" spans="1:15" x14ac:dyDescent="0.25">
      <c r="A7" s="1" t="s">
        <v>43</v>
      </c>
      <c r="B7" s="1">
        <v>7</v>
      </c>
      <c r="C7" s="1">
        <v>9</v>
      </c>
      <c r="D7" s="1">
        <v>10</v>
      </c>
      <c r="E7" s="1">
        <v>9</v>
      </c>
      <c r="F7" s="1">
        <v>8</v>
      </c>
      <c r="G7" s="1">
        <v>9</v>
      </c>
      <c r="H7" s="1">
        <v>10</v>
      </c>
      <c r="I7" s="1">
        <v>10</v>
      </c>
      <c r="J7" s="1">
        <v>9</v>
      </c>
      <c r="K7" s="1">
        <v>9</v>
      </c>
      <c r="L7" s="1"/>
      <c r="M7" s="1"/>
      <c r="N7" s="8"/>
      <c r="O7" s="8">
        <f t="shared" ref="O7:O14" si="1">AVERAGE(B7:M7)</f>
        <v>9</v>
      </c>
    </row>
    <row r="8" spans="1:15" x14ac:dyDescent="0.25">
      <c r="A8" s="1" t="s">
        <v>44</v>
      </c>
      <c r="B8" s="1">
        <v>9</v>
      </c>
      <c r="C8" s="1">
        <v>10</v>
      </c>
      <c r="D8" s="1">
        <v>8</v>
      </c>
      <c r="E8" s="1">
        <v>9</v>
      </c>
      <c r="F8" s="1">
        <v>9</v>
      </c>
      <c r="G8" s="1">
        <v>9</v>
      </c>
      <c r="H8" s="1"/>
      <c r="I8" s="1"/>
      <c r="J8" s="1"/>
      <c r="K8" s="1"/>
      <c r="L8" s="1"/>
      <c r="M8" s="1"/>
      <c r="N8" s="8"/>
      <c r="O8" s="8">
        <f t="shared" si="1"/>
        <v>9</v>
      </c>
    </row>
    <row r="9" spans="1:15" x14ac:dyDescent="0.25">
      <c r="A9" s="1" t="s">
        <v>45</v>
      </c>
      <c r="B9" s="1">
        <v>6</v>
      </c>
      <c r="C9" s="1">
        <v>7</v>
      </c>
      <c r="D9" s="1">
        <v>8</v>
      </c>
      <c r="E9" s="1">
        <v>8</v>
      </c>
      <c r="F9" s="1">
        <v>9</v>
      </c>
      <c r="G9" s="1"/>
      <c r="H9" s="1"/>
      <c r="I9" s="1"/>
      <c r="J9" s="1"/>
      <c r="K9" s="1"/>
      <c r="L9" s="1"/>
      <c r="M9" s="1"/>
      <c r="N9" s="8"/>
      <c r="O9" s="8">
        <f t="shared" si="1"/>
        <v>7.6</v>
      </c>
    </row>
    <row r="10" spans="1:15" x14ac:dyDescent="0.25">
      <c r="A10" s="1" t="s">
        <v>46</v>
      </c>
      <c r="B10" s="1">
        <v>8</v>
      </c>
      <c r="C10" s="1">
        <v>9</v>
      </c>
      <c r="D10" s="1">
        <v>10</v>
      </c>
      <c r="E10" s="1">
        <v>10</v>
      </c>
      <c r="F10" s="1">
        <v>8</v>
      </c>
      <c r="G10" s="1"/>
      <c r="H10" s="1"/>
      <c r="I10" s="1"/>
      <c r="J10" s="1"/>
      <c r="K10" s="1"/>
      <c r="L10" s="1"/>
      <c r="M10" s="1"/>
      <c r="N10" s="8"/>
      <c r="O10" s="8">
        <f t="shared" si="1"/>
        <v>9</v>
      </c>
    </row>
    <row r="11" spans="1:15" x14ac:dyDescent="0.25">
      <c r="A11" s="1" t="s">
        <v>47</v>
      </c>
      <c r="B11" s="1">
        <v>9</v>
      </c>
      <c r="C11" s="1">
        <v>10</v>
      </c>
      <c r="D11" s="1">
        <v>8</v>
      </c>
      <c r="E11" s="1">
        <v>10</v>
      </c>
      <c r="F11" s="1">
        <v>8</v>
      </c>
      <c r="G11" s="1"/>
      <c r="H11" s="1"/>
      <c r="I11" s="1"/>
      <c r="J11" s="1"/>
      <c r="K11" s="1"/>
      <c r="L11" s="1"/>
      <c r="M11" s="1"/>
      <c r="N11" s="8"/>
      <c r="O11" s="8">
        <f t="shared" si="1"/>
        <v>9</v>
      </c>
    </row>
    <row r="12" spans="1:15" x14ac:dyDescent="0.25">
      <c r="A12" s="1" t="s">
        <v>48</v>
      </c>
      <c r="B12" s="1">
        <v>10</v>
      </c>
      <c r="C12" s="1">
        <v>10</v>
      </c>
      <c r="D12" s="1">
        <v>10</v>
      </c>
      <c r="E12" s="1"/>
      <c r="F12" s="1"/>
      <c r="G12" s="1"/>
      <c r="H12" s="1"/>
      <c r="I12" s="1"/>
      <c r="J12" s="1"/>
      <c r="K12" s="1"/>
      <c r="L12" s="1"/>
      <c r="M12" s="1"/>
      <c r="N12" s="8"/>
      <c r="O12" s="8">
        <f t="shared" si="1"/>
        <v>10</v>
      </c>
    </row>
    <row r="13" spans="1:15" x14ac:dyDescent="0.25">
      <c r="A13" s="1" t="s">
        <v>49</v>
      </c>
      <c r="B13" s="1">
        <v>7</v>
      </c>
      <c r="C13" s="1">
        <v>8</v>
      </c>
      <c r="D13" s="1">
        <v>8</v>
      </c>
      <c r="E13" s="1">
        <v>9</v>
      </c>
      <c r="F13" s="1"/>
      <c r="G13" s="1"/>
      <c r="H13" s="1"/>
      <c r="I13" s="1"/>
      <c r="J13" s="1"/>
      <c r="K13" s="1"/>
      <c r="L13" s="1"/>
      <c r="M13" s="1"/>
      <c r="N13" s="8"/>
      <c r="O13" s="8">
        <f t="shared" si="1"/>
        <v>8</v>
      </c>
    </row>
    <row r="14" spans="1:15" x14ac:dyDescent="0.25">
      <c r="A14" s="1" t="s">
        <v>50</v>
      </c>
      <c r="B14" s="1">
        <v>10</v>
      </c>
      <c r="C14" s="1">
        <v>10</v>
      </c>
      <c r="D14" s="1">
        <v>10</v>
      </c>
      <c r="E14" s="1"/>
      <c r="F14" s="1"/>
      <c r="G14" s="1"/>
      <c r="H14" s="1"/>
      <c r="I14" s="1"/>
      <c r="J14" s="1"/>
      <c r="K14" s="1"/>
      <c r="L14" s="1"/>
      <c r="M14" s="1"/>
      <c r="N14" s="8"/>
      <c r="O14" s="8">
        <f t="shared" si="1"/>
        <v>10</v>
      </c>
    </row>
    <row r="15" spans="1:15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/>
    </row>
    <row r="16" spans="1:15" s="9" customFormat="1" x14ac:dyDescent="0.25">
      <c r="A16" s="19" t="s">
        <v>54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  <c r="N16" s="8">
        <f>AVERAGE(N3:N5)</f>
        <v>5.333333333333333</v>
      </c>
      <c r="O16" s="8">
        <f>AVERAGE(O3:O14)</f>
        <v>8.2436447811447806</v>
      </c>
    </row>
  </sheetData>
  <mergeCells count="4">
    <mergeCell ref="A1:O1"/>
    <mergeCell ref="B2:M2"/>
    <mergeCell ref="A15:O15"/>
    <mergeCell ref="A16:M16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P17" sqref="P17"/>
    </sheetView>
  </sheetViews>
  <sheetFormatPr defaultRowHeight="15" x14ac:dyDescent="0.25"/>
  <cols>
    <col min="1" max="1" width="18.140625" customWidth="1"/>
    <col min="2" max="14" width="5.7109375" customWidth="1"/>
    <col min="15" max="16" width="9.140625" style="9"/>
  </cols>
  <sheetData>
    <row r="1" spans="1:16" ht="19.5" x14ac:dyDescent="0.3">
      <c r="A1" s="14" t="s">
        <v>61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s="10" customFormat="1" x14ac:dyDescent="0.25">
      <c r="A2" s="7" t="s">
        <v>56</v>
      </c>
      <c r="B2" s="15" t="s">
        <v>51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7" t="s">
        <v>52</v>
      </c>
      <c r="P2" s="7" t="s">
        <v>53</v>
      </c>
    </row>
    <row r="3" spans="1:16" x14ac:dyDescent="0.25">
      <c r="A3" s="1" t="s">
        <v>41</v>
      </c>
      <c r="B3" s="1">
        <v>8</v>
      </c>
      <c r="C3" s="1">
        <v>5</v>
      </c>
      <c r="D3" s="1">
        <v>5</v>
      </c>
      <c r="E3" s="1">
        <v>6</v>
      </c>
      <c r="F3" s="1">
        <v>5</v>
      </c>
      <c r="G3" s="1">
        <v>2</v>
      </c>
      <c r="H3" s="1">
        <v>8</v>
      </c>
      <c r="I3" s="1">
        <v>6</v>
      </c>
      <c r="J3" s="1">
        <v>2</v>
      </c>
      <c r="K3" s="1"/>
      <c r="L3" s="1"/>
      <c r="M3" s="1"/>
      <c r="N3" s="1"/>
      <c r="O3" s="1">
        <v>6</v>
      </c>
      <c r="P3" s="8">
        <f>(AVERAGE(B3:N3)+O3)/2</f>
        <v>5.6111111111111107</v>
      </c>
    </row>
    <row r="4" spans="1:16" x14ac:dyDescent="0.25">
      <c r="A4" s="1" t="s">
        <v>39</v>
      </c>
      <c r="B4" s="1">
        <v>7</v>
      </c>
      <c r="C4" s="1">
        <v>8</v>
      </c>
      <c r="D4" s="1">
        <v>6</v>
      </c>
      <c r="E4" s="1">
        <v>8</v>
      </c>
      <c r="F4" s="1">
        <v>7</v>
      </c>
      <c r="G4" s="1"/>
      <c r="H4" s="1"/>
      <c r="I4" s="1"/>
      <c r="J4" s="1"/>
      <c r="K4" s="1"/>
      <c r="L4" s="1"/>
      <c r="M4" s="1"/>
      <c r="N4" s="1"/>
      <c r="O4" s="1">
        <v>7</v>
      </c>
      <c r="P4" s="8">
        <f t="shared" ref="P4:P5" si="0">(AVERAGE(B4:N4)+O4)/2</f>
        <v>7.1</v>
      </c>
    </row>
    <row r="5" spans="1:16" x14ac:dyDescent="0.25">
      <c r="A5" s="1" t="s">
        <v>40</v>
      </c>
      <c r="B5" s="1">
        <v>6</v>
      </c>
      <c r="C5" s="1">
        <v>5</v>
      </c>
      <c r="D5" s="1">
        <v>1</v>
      </c>
      <c r="E5" s="1">
        <v>5</v>
      </c>
      <c r="F5" s="1">
        <v>5</v>
      </c>
      <c r="G5" s="1">
        <v>8</v>
      </c>
      <c r="H5" s="1">
        <v>6</v>
      </c>
      <c r="I5" s="1"/>
      <c r="J5" s="1"/>
      <c r="K5" s="1"/>
      <c r="L5" s="1"/>
      <c r="M5" s="1"/>
      <c r="N5" s="1"/>
      <c r="O5" s="1">
        <v>5</v>
      </c>
      <c r="P5" s="8">
        <f t="shared" si="0"/>
        <v>5.0714285714285712</v>
      </c>
    </row>
    <row r="6" spans="1:16" x14ac:dyDescent="0.25">
      <c r="A6" s="1" t="s">
        <v>42</v>
      </c>
      <c r="B6" s="1">
        <v>10</v>
      </c>
      <c r="C6" s="1">
        <v>10</v>
      </c>
      <c r="D6" s="1">
        <v>10</v>
      </c>
      <c r="E6" s="1">
        <v>9</v>
      </c>
      <c r="F6" s="1"/>
      <c r="G6" s="1"/>
      <c r="H6" s="1"/>
      <c r="I6" s="1"/>
      <c r="J6" s="1"/>
      <c r="K6" s="1"/>
      <c r="L6" s="1"/>
      <c r="M6" s="1"/>
      <c r="N6" s="1"/>
      <c r="O6" s="8"/>
      <c r="P6" s="8">
        <f>AVERAGE(B6:N6)</f>
        <v>9.75</v>
      </c>
    </row>
    <row r="7" spans="1:16" x14ac:dyDescent="0.25">
      <c r="A7" s="1" t="s">
        <v>43</v>
      </c>
      <c r="B7" s="1">
        <v>10</v>
      </c>
      <c r="C7" s="1">
        <v>8</v>
      </c>
      <c r="D7" s="1">
        <v>9</v>
      </c>
      <c r="E7" s="1">
        <v>10</v>
      </c>
      <c r="F7" s="1">
        <v>9</v>
      </c>
      <c r="G7" s="1">
        <v>10</v>
      </c>
      <c r="H7" s="1">
        <v>9</v>
      </c>
      <c r="I7" s="1">
        <v>10</v>
      </c>
      <c r="J7" s="1">
        <v>10</v>
      </c>
      <c r="K7" s="1">
        <v>10</v>
      </c>
      <c r="L7" s="1">
        <v>10</v>
      </c>
      <c r="M7" s="1">
        <v>10</v>
      </c>
      <c r="N7" s="1">
        <v>10</v>
      </c>
      <c r="O7" s="8"/>
      <c r="P7" s="8">
        <f t="shared" ref="P7:P14" si="1">AVERAGE(B7:N7)</f>
        <v>9.615384615384615</v>
      </c>
    </row>
    <row r="8" spans="1:16" x14ac:dyDescent="0.25">
      <c r="A8" s="1" t="s">
        <v>44</v>
      </c>
      <c r="B8" s="1">
        <v>8</v>
      </c>
      <c r="C8" s="1">
        <v>10</v>
      </c>
      <c r="D8" s="1">
        <v>9</v>
      </c>
      <c r="E8" s="1">
        <v>9</v>
      </c>
      <c r="F8" s="1">
        <v>10</v>
      </c>
      <c r="G8" s="1"/>
      <c r="H8" s="1"/>
      <c r="I8" s="1"/>
      <c r="J8" s="1"/>
      <c r="K8" s="1"/>
      <c r="L8" s="1"/>
      <c r="M8" s="1"/>
      <c r="N8" s="1"/>
      <c r="O8" s="8"/>
      <c r="P8" s="8">
        <f t="shared" si="1"/>
        <v>9.1999999999999993</v>
      </c>
    </row>
    <row r="9" spans="1:16" x14ac:dyDescent="0.25">
      <c r="A9" s="1" t="s">
        <v>45</v>
      </c>
      <c r="B9" s="1">
        <v>9</v>
      </c>
      <c r="C9" s="1">
        <v>6</v>
      </c>
      <c r="D9" s="1">
        <v>7</v>
      </c>
      <c r="E9" s="1">
        <v>7</v>
      </c>
      <c r="F9" s="1">
        <v>8</v>
      </c>
      <c r="G9" s="1">
        <v>9</v>
      </c>
      <c r="H9" s="1"/>
      <c r="I9" s="1"/>
      <c r="J9" s="1"/>
      <c r="K9" s="1"/>
      <c r="L9" s="1"/>
      <c r="M9" s="1"/>
      <c r="N9" s="1"/>
      <c r="O9" s="8"/>
      <c r="P9" s="8">
        <f t="shared" si="1"/>
        <v>7.666666666666667</v>
      </c>
    </row>
    <row r="10" spans="1:16" x14ac:dyDescent="0.25">
      <c r="A10" s="1" t="s">
        <v>46</v>
      </c>
      <c r="B10" s="1">
        <v>8</v>
      </c>
      <c r="C10" s="1">
        <v>10</v>
      </c>
      <c r="D10" s="1">
        <v>7</v>
      </c>
      <c r="E10" s="1">
        <v>9</v>
      </c>
      <c r="F10" s="1">
        <v>8</v>
      </c>
      <c r="G10" s="1"/>
      <c r="H10" s="1"/>
      <c r="I10" s="1"/>
      <c r="J10" s="1"/>
      <c r="K10" s="1"/>
      <c r="L10" s="1"/>
      <c r="M10" s="1"/>
      <c r="N10" s="1"/>
      <c r="O10" s="8"/>
      <c r="P10" s="8">
        <f t="shared" si="1"/>
        <v>8.4</v>
      </c>
    </row>
    <row r="11" spans="1:16" x14ac:dyDescent="0.25">
      <c r="A11" s="1" t="s">
        <v>47</v>
      </c>
      <c r="B11" s="1">
        <v>8</v>
      </c>
      <c r="C11" s="1">
        <v>7</v>
      </c>
      <c r="D11" s="1">
        <v>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8"/>
      <c r="P11" s="8">
        <f t="shared" si="1"/>
        <v>6.666666666666667</v>
      </c>
    </row>
    <row r="12" spans="1:16" x14ac:dyDescent="0.25">
      <c r="A12" s="1" t="s">
        <v>48</v>
      </c>
      <c r="B12" s="1">
        <v>4</v>
      </c>
      <c r="C12" s="1">
        <v>7</v>
      </c>
      <c r="D12" s="1">
        <v>10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8"/>
      <c r="P12" s="8">
        <f t="shared" si="1"/>
        <v>7</v>
      </c>
    </row>
    <row r="13" spans="1:16" x14ac:dyDescent="0.25">
      <c r="A13" s="1" t="s">
        <v>49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8"/>
      <c r="P13" s="8"/>
    </row>
    <row r="14" spans="1:16" x14ac:dyDescent="0.25">
      <c r="A14" s="1" t="s">
        <v>50</v>
      </c>
      <c r="B14" s="1">
        <v>8</v>
      </c>
      <c r="C14" s="1">
        <v>8</v>
      </c>
      <c r="D14" s="1">
        <v>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8"/>
      <c r="P14" s="8">
        <f t="shared" si="1"/>
        <v>8</v>
      </c>
    </row>
    <row r="15" spans="1:16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/>
    </row>
    <row r="16" spans="1:16" s="9" customFormat="1" x14ac:dyDescent="0.25">
      <c r="A16" s="19" t="s">
        <v>54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/>
      <c r="O16" s="8">
        <f>AVERAGE(O3:O5)</f>
        <v>6</v>
      </c>
      <c r="P16" s="8">
        <f>AVERAGE(P3:P12,P14)</f>
        <v>7.6437506937506932</v>
      </c>
    </row>
  </sheetData>
  <mergeCells count="4">
    <mergeCell ref="A1:P1"/>
    <mergeCell ref="B2:N2"/>
    <mergeCell ref="A15:P15"/>
    <mergeCell ref="A16:N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Аркуш1</vt:lpstr>
      <vt:lpstr>Лист1</vt:lpstr>
      <vt:lpstr>Balteanco</vt:lpstr>
      <vt:lpstr>Buza</vt:lpstr>
      <vt:lpstr>Ceban A</vt:lpstr>
      <vt:lpstr>Ceban I</vt:lpstr>
      <vt:lpstr>Cotorobai</vt:lpstr>
      <vt:lpstr>Crețu</vt:lpstr>
      <vt:lpstr>Crivorucenco</vt:lpstr>
      <vt:lpstr>Ganenco</vt:lpstr>
      <vt:lpstr>Grosu</vt:lpstr>
      <vt:lpstr>Gurdiș</vt:lpstr>
      <vt:lpstr>Guțu</vt:lpstr>
      <vt:lpstr>Revenco</vt:lpstr>
      <vt:lpstr>Rezan</vt:lpstr>
      <vt:lpstr>Talmazan</vt:lpstr>
      <vt:lpstr>Țurcanu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2017-12-26T11:38:31Z</dcterms:modified>
</cp:coreProperties>
</file>