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45"/>
  </bookViews>
  <sheets>
    <sheet name="Formular" sheetId="1" r:id="rId1"/>
    <sheet name="Лист1" sheetId="4" r:id="rId2"/>
    <sheet name="Instrucțiuni" sheetId="2" r:id="rId3"/>
    <sheet name="Sheet1" sheetId="3" state="hidden" r:id="rId4"/>
  </sheets>
  <externalReferences>
    <externalReference r:id="rId5"/>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ma">[1]Sheet1!$F$6:$F$21</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C544" i="1" l="1"/>
  <c r="C543" i="1"/>
  <c r="C303" i="1"/>
  <c r="V210" i="1"/>
  <c r="U210" i="1"/>
  <c r="T210" i="1"/>
  <c r="S210" i="1"/>
  <c r="C210" i="1"/>
  <c r="C104" i="1" l="1"/>
  <c r="C103" i="1"/>
  <c r="E234" i="1" l="1"/>
  <c r="C189" i="1"/>
  <c r="C188" i="1"/>
  <c r="J234" i="1" l="1"/>
  <c r="C190" i="1" l="1"/>
  <c r="C201" i="1"/>
  <c r="N234" i="1" l="1"/>
  <c r="M234" i="1"/>
  <c r="L234" i="1"/>
  <c r="I234" i="1"/>
  <c r="H234" i="1"/>
  <c r="G234" i="1"/>
  <c r="F234" i="1"/>
  <c r="D234" i="1"/>
  <c r="C234" i="1"/>
  <c r="O233" i="1"/>
  <c r="O234" i="1" l="1"/>
  <c r="C200" i="1" l="1"/>
  <c r="I250" i="1" l="1"/>
  <c r="C199" i="1"/>
  <c r="M222" i="1"/>
  <c r="U221" i="1"/>
  <c r="U222" i="1"/>
  <c r="U223" i="1"/>
  <c r="U220"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<sst xmlns="http://schemas.openxmlformats.org/spreadsheetml/2006/main" count="2179" uniqueCount="1428">
  <si>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</si>
  <si>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</si>
  <si>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</si>
  <si>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</si>
  <si>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</si>
  <si>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</si>
  <si>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</si>
  <si>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</si>
  <si>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</si>
  <si>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</si>
  <si>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</si>
  <si>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</si>
  <si>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</si>
  <si>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</si>
  <si>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</si>
  <si>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</si>
  <si>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</si>
  <si>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</si>
  <si>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</si>
  <si>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</si>
  <si>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</si>
  <si>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</si>
  <si>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</si>
  <si>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</si>
  <si>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</si>
  <si>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</si>
  <si>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</si>
  <si>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</si>
  <si>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</si>
  <si>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</si>
  <si>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</si>
  <si>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</si>
  <si>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</si>
  <si>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</si>
  <si>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</si>
  <si>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</si>
  <si>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</si>
  <si>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</si>
  <si>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</si>
  <si>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</si>
  <si>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</si>
  <si>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</si>
  <si>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</si>
  <si>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</si>
  <si>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</si>
  <si>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</si>
  <si>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</si>
  <si>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</si>
  <si>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</si>
  <si>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</si>
  <si>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</si>
  <si>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</si>
  <si>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</si>
  <si>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</si>
  <si>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</si>
  <si>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</si>
  <si>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</si>
  <si>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</si>
  <si>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</si>
  <si>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</si>
  <si>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</si>
  <si>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</si>
  <si>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</si>
  <si>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</si>
  <si>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</si>
  <si>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</si>
  <si>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</si>
  <si>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</si>
  <si>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</si>
  <si>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</si>
  <si>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</si>
  <si>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</si>
  <si>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</si>
  <si>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</si>
  <si>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</si>
  <si>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</si>
  <si>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</si>
  <si>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</si>
  <si>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</si>
  <si>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</si>
  <si>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</si>
  <si>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</si>
  <si>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</si>
  <si>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</si>
  <si>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</si>
  <si>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</si>
  <si>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</si>
  <si>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</si>
  <si>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</si>
  <si>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</si>
  <si>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</si>
  <si>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</si>
  <si>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</si>
  <si>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</si>
  <si>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</si>
  <si>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</si>
  <si>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</si>
  <si>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</si>
  <si>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</si>
  <si>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</si>
  <si>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</si>
  <si>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</si>
  <si>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</si>
  <si>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</si>
  <si>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</si>
  <si>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</si>
  <si>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</si>
  <si>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</si>
  <si>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</si>
  <si>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</si>
  <si>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</si>
  <si>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</si>
  <si>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</si>
  <si>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</si>
  <si>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</si>
  <si>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</si>
  <si>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</si>
  <si>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</si>
  <si>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</si>
  <si>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</si>
  <si>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</si>
  <si>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</si>
  <si>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</si>
  <si>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</si>
  <si>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</si>
  <si>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</si>
  <si>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</si>
  <si>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</si>
  <si>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</si>
  <si>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</si>
  <si>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</si>
  <si>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</si>
  <si>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</si>
  <si>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</si>
  <si>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</si>
  <si>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</si>
  <si>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</si>
  <si>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</si>
  <si>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</si>
  <si>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</si>
  <si>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</si>
  <si>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</si>
  <si>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</si>
  <si>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</si>
  <si>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</si>
  <si>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</si>
  <si>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</si>
  <si>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</si>
  <si>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</si>
  <si>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</si>
  <si>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</si>
  <si>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</si>
  <si>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</si>
  <si>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</si>
  <si>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</si>
  <si>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</si>
  <si>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</si>
  <si>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</si>
  <si>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</si>
  <si>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</si>
  <si>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</si>
  <si>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</si>
  <si>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</si>
  <si>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</si>
  <si>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</si>
  <si>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</si>
  <si>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</si>
  <si>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</si>
  <si>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</si>
  <si>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</si>
  <si>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</si>
  <si>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</si>
  <si>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</si>
  <si>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</si>
  <si>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</si>
  <si>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</si>
  <si>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</si>
  <si>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</si>
  <si>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</si>
  <si>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</si>
  <si>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</si>
  <si>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</si>
  <si>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</si>
  <si>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</si>
  <si>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</si>
  <si>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</si>
  <si>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</si>
  <si>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</si>
  <si>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</si>
  <si>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</si>
  <si>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</si>
  <si>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</si>
  <si>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</si>
  <si>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</si>
  <si>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</si>
  <si>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</si>
  <si>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</si>
  <si>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</si>
  <si>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</si>
  <si>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</si>
  <si>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</si>
  <si>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</si>
  <si>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</si>
  <si>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</si>
  <si>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</si>
  <si>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</si>
  <si>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</si>
  <si>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</si>
  <si>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</si>
  <si>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</si>
  <si>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</si>
  <si>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</si>
  <si>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</si>
  <si>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</si>
  <si>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</si>
  <si>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</si>
  <si>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</si>
  <si>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</si>
  <si>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</si>
  <si>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</si>
  <si>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</si>
  <si>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</si>
  <si>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</si>
  <si>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</si>
  <si>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</si>
  <si>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</si>
  <si>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</si>
  <si>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</si>
  <si>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</si>
  <si>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</si>
  <si>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</si>
  <si>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</si>
  <si>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</si>
  <si>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</si>
  <si>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</si>
  <si>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</si>
  <si>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</si>
  <si>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</si>
  <si>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</si>
  <si>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</si>
  <si>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</si>
  <si>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</si>
  <si>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</si>
  <si>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</si>
  <si>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</si>
  <si>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</si>
  <si>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</si>
  <si>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</si>
  <si>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</si>
  <si>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</si>
  <si>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</si>
  <si>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</si>
  <si>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</si>
  <si>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</si>
  <si>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</si>
  <si>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</si>
  <si>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</si>
  <si>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</si>
  <si>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</si>
  <si>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</si>
  <si>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</si>
  <si>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</si>
  <si>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</si>
  <si>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</si>
  <si>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</si>
  <si>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</si>
  <si>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</si>
  <si>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</si>
  <si>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</si>
  <si>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</si>
  <si>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</si>
  <si>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</si>
  <si>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</si>
  <si>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</si>
  <si>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</si>
  <si>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</si>
  <si>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</si>
  <si>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</si>
  <si>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</si>
  <si>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</si>
  <si>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</si>
  <si>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</si>
  <si>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</si>
  <si>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</si>
  <si>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</si>
  <si>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</si>
  <si>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</si>
  <si>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</si>
  <si>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</si>
  <si>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</si>
  <si>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</si>
  <si>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</si>
  <si>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</si>
  <si>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</si>
  <si>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</si>
  <si>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</si>
  <si>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</si>
  <si>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</si>
  <si>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</si>
  <si>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</si>
  <si>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</si>
  <si>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</si>
  <si>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</si>
  <si>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</si>
  <si>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</si>
  <si>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</si>
  <si>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</si>
  <si>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</si>
  <si>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</si>
  <si>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</si>
  <si>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</si>
  <si>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</si>
  <si>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</si>
  <si>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</si>
  <si>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</si>
  <si>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</si>
  <si>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</si>
  <si>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</si>
  <si>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</si>
  <si>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</si>
  <si>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</si>
  <si>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</si>
  <si>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</si>
  <si>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</si>
  <si>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</si>
  <si>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</si>
  <si>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</si>
  <si>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</si>
  <si>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</si>
  <si>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</si>
  <si>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</si>
  <si>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</si>
  <si>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</si>
  <si>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</si>
  <si>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</si>
  <si>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</si>
  <si>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</si>
  <si>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</si>
  <si>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</si>
  <si>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</si>
  <si>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</si>
  <si>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</si>
  <si>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</si>
  <si>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</si>
  <si>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</si>
  <si>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</si>
  <si>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</si>
  <si>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</si>
  <si>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</si>
  <si>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</si>
  <si>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</si>
  <si>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</si>
  <si>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</si>
  <si>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</si>
  <si>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</si>
  <si>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</si>
  <si>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</si>
  <si>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</si>
  <si>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</si>
  <si>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</si>
  <si>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</si>
  <si>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</si>
  <si>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</si>
  <si>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</si>
  <si>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</si>
  <si>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</si>
  <si>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</si>
  <si>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</si>
  <si>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</si>
  <si>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</si>
  <si>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</si>
  <si>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</si>
  <si>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</si>
  <si>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</si>
  <si>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</si>
  <si>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</si>
  <si>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</si>
  <si>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</si>
  <si>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</si>
  <si>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</si>
  <si>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</si>
  <si>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</si>
  <si>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</si>
  <si>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</si>
  <si>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</si>
  <si>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</si>
  <si>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</si>
  <si>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</si>
  <si>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</si>
  <si>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</si>
  <si>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</si>
  <si>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</si>
  <si>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</si>
  <si>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</si>
  <si>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</si>
  <si>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</si>
  <si>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</si>
  <si>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</si>
  <si>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</si>
  <si>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</si>
  <si>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</si>
  <si>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</si>
  <si>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</si>
  <si>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</si>
  <si>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</si>
  <si>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</si>
  <si>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</si>
  <si>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</si>
  <si>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</si>
  <si>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</si>
  <si>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</si>
  <si>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</si>
  <si>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</si>
  <si>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</si>
  <si>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</si>
  <si>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</si>
  <si>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</si>
  <si>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</si>
  <si>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</si>
  <si>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</si>
  <si>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</si>
  <si>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</si>
  <si>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</si>
  <si>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</si>
  <si>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</si>
  <si>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</si>
  <si>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</si>
  <si>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</si>
  <si>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</si>
  <si>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</si>
  <si>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</si>
  <si>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</si>
  <si>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</si>
  <si>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</si>
  <si>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</si>
  <si>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</si>
  <si>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</si>
  <si>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</si>
  <si>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</si>
  <si>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</si>
  <si>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</si>
  <si>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</si>
  <si>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</si>
  <si>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</si>
  <si>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</si>
  <si>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</si>
  <si>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</si>
  <si>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</si>
  <si>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</si>
  <si>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</si>
  <si>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</si>
  <si>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</si>
  <si>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</si>
  <si>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</si>
  <si>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</si>
  <si>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</si>
  <si>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</si>
  <si>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</si>
  <si>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</si>
  <si>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</si>
  <si>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</si>
  <si>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</si>
  <si>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</si>
  <si>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</si>
  <si>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</si>
  <si>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</si>
  <si>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</si>
  <si>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</si>
  <si>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</si>
  <si>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</si>
  <si>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</si>
  <si>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</si>
  <si>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</si>
  <si>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</si>
  <si>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</si>
  <si>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</si>
  <si>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</si>
  <si>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</si>
  <si>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</si>
  <si>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</si>
  <si>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</si>
  <si>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</si>
  <si>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</si>
  <si>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</si>
  <si>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</si>
  <si>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</si>
  <si>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</si>
  <si>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</si>
  <si>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</si>
  <si>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</si>
  <si>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</si>
  <si>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</si>
  <si>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</si>
  <si>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</si>
  <si>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</si>
  <si>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</si>
  <si>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</si>
  <si>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</si>
  <si>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</si>
  <si>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</si>
  <si>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</si>
  <si>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</si>
  <si>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</si>
  <si>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</si>
  <si>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</si>
  <si>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</si>
  <si>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</si>
  <si>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</si>
  <si>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</si>
  <si>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</si>
  <si>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</si>
  <si>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</si>
  <si>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</si>
  <si>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</si>
  <si>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</si>
  <si>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</si>
  <si>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</si>
  <si>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</si>
  <si>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</si>
  <si>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</si>
  <si>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</si>
  <si>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</si>
  <si>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</si>
  <si>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</si>
  <si>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</si>
  <si>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</si>
  <si>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</si>
  <si>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</si>
  <si>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</si>
  <si>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</si>
  <si>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</si>
  <si>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</si>
  <si>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</si>
  <si>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</si>
  <si>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</si>
  <si>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</si>
  <si>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</si>
  <si>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</si>
  <si>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</si>
  <si>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</si>
  <si>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</si>
  <si>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</si>
  <si>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</si>
  <si>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</si>
  <si>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</si>
  <si>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</si>
  <si>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</si>
  <si>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</si>
  <si>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</si>
  <si>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</si>
  <si>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</si>
  <si>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</si>
  <si>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</si>
  <si>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</si>
  <si>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</si>
  <si>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</si>
  <si>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</si>
  <si>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</si>
  <si>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</si>
  <si>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</si>
  <si>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</si>
  <si>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</si>
  <si>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</si>
  <si>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</si>
  <si>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</si>
  <si>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</si>
  <si>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</si>
  <si>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</si>
  <si>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</si>
  <si>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</si>
  <si>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</si>
  <si>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</si>
  <si>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</si>
  <si>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</si>
  <si>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</si>
  <si>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</si>
  <si>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</si>
  <si>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</si>
  <si>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</si>
  <si>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</si>
  <si>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</si>
  <si>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</si>
  <si>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</si>
  <si>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</si>
  <si>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</si>
  <si>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</si>
  <si>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</si>
  <si>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</si>
  <si>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</si>
  <si>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</si>
  <si>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</si>
  <si>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</si>
  <si>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</si>
  <si>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</si>
  <si>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</si>
  <si>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</si>
  <si>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</si>
  <si>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</si>
  <si>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</si>
  <si>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</si>
  <si>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</si>
  <si>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</si>
  <si>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</si>
  <si>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</si>
  <si>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</si>
  <si>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</si>
  <si>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</si>
  <si>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</si>
  <si>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</si>
  <si>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</si>
  <si>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</si>
  <si>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</si>
  <si>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</si>
  <si>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</si>
  <si>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</si>
  <si>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</si>
  <si>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</si>
  <si>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</si>
  <si>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</si>
  <si>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</si>
  <si>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</si>
  <si>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</si>
  <si>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</si>
  <si>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</si>
  <si>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</si>
  <si>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</si>
  <si>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</si>
  <si>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</si>
  <si>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</si>
  <si>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</si>
  <si>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</si>
  <si>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</si>
  <si>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</si>
  <si>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</si>
  <si>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</si>
  <si>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</si>
  <si>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</si>
  <si>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</si>
  <si>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</si>
  <si>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</si>
  <si>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</si>
  <si>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</si>
  <si>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</si>
  <si>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</si>
  <si>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</si>
  <si>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</si>
  <si>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</si>
  <si>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</si>
  <si>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</si>
  <si>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</si>
  <si>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</si>
  <si>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</si>
  <si>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</si>
  <si>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</si>
  <si>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</si>
  <si>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</si>
  <si>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</si>
  <si>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</si>
  <si>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</si>
  <si>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</si>
  <si>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</si>
  <si>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</si>
  <si>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</si>
  <si>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</si>
  <si>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</si>
  <si>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</si>
  <si>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</si>
  <si>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</si>
  <si>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</si>
  <si>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</si>
  <si>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</si>
  <si>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</si>
  <si>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</si>
  <si>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</si>
  <si>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</si>
  <si>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</si>
  <si>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</si>
  <si>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</si>
  <si>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</si>
  <si>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</si>
  <si>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</si>
  <si>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</si>
  <si>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</si>
  <si>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</si>
  <si>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</si>
  <si>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</si>
  <si>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</si>
  <si>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</si>
  <si>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</si>
  <si>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</si>
  <si>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</si>
  <si>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</si>
  <si>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</si>
  <si>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</si>
  <si>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</si>
  <si>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</si>
  <si>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</si>
  <si>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</si>
  <si>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</si>
  <si>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</si>
  <si>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</si>
  <si>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</si>
  <si>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</si>
  <si>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</si>
  <si>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</si>
  <si>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</si>
  <si>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</si>
  <si>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</si>
  <si>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</si>
  <si>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</si>
  <si>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</si>
  <si>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</si>
  <si>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</si>
  <si>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</si>
  <si>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</si>
  <si>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</si>
  <si>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</si>
  <si>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</si>
  <si>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</si>
  <si>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</si>
  <si>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</si>
  <si>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</si>
  <si>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</si>
  <si>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</si>
  <si>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</si>
  <si>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</si>
  <si>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</si>
  <si>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</si>
  <si>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</si>
  <si>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</si>
  <si>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</si>
  <si>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</si>
  <si>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</si>
  <si>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</si>
  <si>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</si>
  <si>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</si>
  <si>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</si>
  <si>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</si>
  <si>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</si>
  <si>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</si>
  <si>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</si>
  <si>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</si>
  <si>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</si>
  <si>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</si>
  <si>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</si>
  <si>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</si>
  <si>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</si>
  <si>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</si>
  <si>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</si>
  <si>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</si>
  <si>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</si>
  <si>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</si>
  <si>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</si>
  <si>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</si>
  <si>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</si>
  <si>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</si>
  <si>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</si>
  <si>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</si>
  <si>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</si>
  <si>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</si>
  <si>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</si>
  <si>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</si>
  <si>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</si>
  <si>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</si>
  <si>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</si>
  <si>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</si>
  <si>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</si>
  <si>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</si>
  <si>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</si>
  <si>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</si>
  <si>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</si>
  <si>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</si>
  <si>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</si>
  <si>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</si>
  <si>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</si>
  <si>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</si>
  <si>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</si>
  <si>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</si>
  <si>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</si>
  <si>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</si>
  <si>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</si>
  <si>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</si>
  <si>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</si>
  <si>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</si>
  <si>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</si>
  <si>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</si>
  <si>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</si>
  <si>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</si>
  <si>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</si>
  <si>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</si>
  <si>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</si>
  <si>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</si>
  <si>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</si>
  <si>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</si>
  <si>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</si>
  <si>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</si>
  <si>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</si>
  <si>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</si>
  <si>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</si>
  <si>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</si>
  <si>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</si>
  <si>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</si>
  <si>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</si>
  <si>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</si>
  <si>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</si>
  <si>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</si>
  <si>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</si>
  <si>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</si>
  <si>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</si>
  <si>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</si>
  <si>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</si>
  <si>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</si>
  <si>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</si>
  <si>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</si>
  <si>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</si>
  <si>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</si>
  <si>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</si>
  <si>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</si>
  <si>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</si>
  <si>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</si>
  <si>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</si>
  <si>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</si>
  <si>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</si>
  <si>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</si>
  <si>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</si>
  <si>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</si>
  <si>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</si>
  <si>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</si>
  <si>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</si>
  <si>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</si>
  <si>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</si>
  <si>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</si>
  <si>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</si>
  <si>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</si>
  <si>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</si>
  <si>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</si>
  <si>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</si>
  <si>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</si>
  <si>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</si>
  <si>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</si>
  <si>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</si>
  <si>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</si>
  <si>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</si>
  <si>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</si>
  <si>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</si>
  <si>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</si>
  <si>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</si>
  <si>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</si>
  <si>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</si>
  <si>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</si>
  <si>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</si>
  <si>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</si>
  <si>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</si>
  <si>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</si>
  <si>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</si>
  <si>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</si>
  <si>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</si>
  <si>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</si>
  <si>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</si>
  <si>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</si>
  <si>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</si>
  <si>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</si>
  <si>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</si>
  <si>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</si>
  <si>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</si>
  <si>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</si>
  <si>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</si>
  <si>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</si>
  <si>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</si>
  <si>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</si>
  <si>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</si>
  <si>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</si>
  <si>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</si>
  <si>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</si>
  <si>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</si>
  <si>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</si>
  <si>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</si>
  <si>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</si>
  <si>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</si>
  <si>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</si>
  <si>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</si>
  <si>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</si>
  <si>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</si>
  <si>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</si>
  <si>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</si>
  <si>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</si>
  <si>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</si>
  <si>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</si>
  <si>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</si>
  <si>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</si>
  <si>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</si>
  <si>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</si>
  <si>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</si>
  <si>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</si>
  <si>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</si>
  <si>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</si>
  <si>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</si>
  <si>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</si>
  <si>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</si>
  <si>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</si>
  <si>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</si>
  <si>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</si>
  <si>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</si>
  <si>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</si>
  <si>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</si>
  <si>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</si>
  <si>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</si>
  <si>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</si>
  <si>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</si>
  <si>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</si>
  <si>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</si>
  <si>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</si>
  <si>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</si>
  <si>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</si>
  <si>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</si>
  <si>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</si>
  <si>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</si>
  <si>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</si>
  <si>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</si>
  <si>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</si>
  <si>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</si>
  <si>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</si>
  <si>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</si>
  <si>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</si>
  <si>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</si>
  <si>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</si>
  <si>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</si>
  <si>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</si>
  <si>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</si>
  <si>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</si>
  <si>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</si>
  <si>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</si>
  <si>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</si>
  <si>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</si>
  <si>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</si>
  <si>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</si>
  <si>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</si>
  <si>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</si>
  <si>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</si>
  <si>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</si>
  <si>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</si>
  <si>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</si>
  <si>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</si>
  <si>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</si>
  <si>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</si>
  <si>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</si>
  <si>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</si>
  <si>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</si>
  <si>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</si>
  <si>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</si>
  <si>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</si>
  <si>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</si>
  <si>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</si>
  <si>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</si>
  <si>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</si>
  <si>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</si>
  <si>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</si>
  <si>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</si>
  <si>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</si>
  <si>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</si>
  <si>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</si>
  <si>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</si>
  <si>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</si>
  <si>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</si>
  <si>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</si>
  <si>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</si>
  <si>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</si>
  <si>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</si>
  <si>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</si>
  <si>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</si>
  <si>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</si>
  <si>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</si>
  <si>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</si>
  <si>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</si>
  <si>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</si>
  <si>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</si>
  <si>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</si>
  <si>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</si>
  <si>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</si>
  <si>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</si>
  <si>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</si>
  <si>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</si>
  <si>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</si>
  <si>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</si>
  <si>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</si>
  <si>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</si>
  <si>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</si>
  <si>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</si>
  <si>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</si>
  <si>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</si>
  <si>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</si>
  <si>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</si>
  <si>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</si>
  <si>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</si>
  <si>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</si>
  <si>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</si>
  <si>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</si>
  <si>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</si>
  <si>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</si>
  <si>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</si>
  <si>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</si>
  <si>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</si>
  <si>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</si>
  <si>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</si>
  <si>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</si>
  <si>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</si>
  <si>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</si>
  <si>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</si>
  <si>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</si>
  <si>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</si>
  <si>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</si>
  <si>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</si>
  <si>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</si>
  <si>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</si>
  <si>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</si>
  <si>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</si>
  <si>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</si>
  <si>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</si>
  <si>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</si>
  <si>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</si>
  <si>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</si>
  <si>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</si>
  <si>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</si>
  <si>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</si>
  <si>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</si>
  <si>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</si>
  <si>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</si>
  <si>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</si>
  <si>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</si>
  <si>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</si>
  <si>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</si>
  <si>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</si>
  <si>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</si>
  <si>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</si>
  <si>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</si>
  <si>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</si>
  <si>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</si>
  <si>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</si>
  <si>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</si>
  <si>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</si>
  <si>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</si>
  <si>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</si>
  <si>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</si>
  <si>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</si>
  <si>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</si>
  <si>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</si>
  <si>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</si>
  <si>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</si>
  <si>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</si>
  <si>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</si>
  <si>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</si>
  <si>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</si>
  <si>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</si>
  <si>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</si>
  <si>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</si>
  <si>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</si>
  <si>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</si>
  <si>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</si>
  <si>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</si>
  <si>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</si>
  <si>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</si>
  <si>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</si>
  <si>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</si>
  <si>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</si>
  <si>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</si>
  <si>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</si>
  <si>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</si>
  <si>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</si>
  <si>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</si>
  <si>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</si>
  <si>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</si>
  <si>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</si>
  <si>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</si>
  <si>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</si>
  <si>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</si>
  <si>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</si>
  <si>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</si>
  <si>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</si>
  <si>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</si>
  <si>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</si>
  <si>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</si>
  <si>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</si>
  <si>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</si>
  <si>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Dubasari</t>
  </si>
  <si>
    <t>Corjova</t>
  </si>
  <si>
    <t>Liceul Teoretic "Mihai Eminescu" Dubasari</t>
  </si>
  <si>
    <t>Liceu</t>
  </si>
  <si>
    <t>romana/rusa</t>
  </si>
  <si>
    <t>024852450; 024893338; 024842055</t>
  </si>
  <si>
    <t>s. Corjova, str. Tarmului 1 "B"</t>
  </si>
  <si>
    <t>dubasari.liceu@yandex.ru</t>
  </si>
  <si>
    <t>www.ltdubasari.educ.md</t>
  </si>
  <si>
    <t>Educatia muzicala</t>
  </si>
  <si>
    <t>Educatia plastica</t>
  </si>
  <si>
    <t>Psihologia</t>
  </si>
  <si>
    <t>Educator</t>
  </si>
  <si>
    <t>Conducator de cerc</t>
  </si>
  <si>
    <t>Fotbal</t>
  </si>
  <si>
    <t>Mâini dibace</t>
  </si>
  <si>
    <t>Muzica</t>
  </si>
  <si>
    <t xml:space="preserve">Director </t>
  </si>
  <si>
    <t xml:space="preserve">Director adjunct pe instruire </t>
  </si>
  <si>
    <t>Director adjunct pe educație</t>
  </si>
  <si>
    <t xml:space="preserve">Director adjunct pe gospodărie </t>
  </si>
  <si>
    <t xml:space="preserve">Bibliotecar -șef </t>
  </si>
  <si>
    <t xml:space="preserve">Bibliotecară </t>
  </si>
  <si>
    <t>Contabil-șef</t>
  </si>
  <si>
    <t>Contabil-casier</t>
  </si>
  <si>
    <t>Soră medicală</t>
  </si>
  <si>
    <t xml:space="preserve">Santehnic </t>
  </si>
  <si>
    <t xml:space="preserve">Secretar - dactilograf </t>
  </si>
  <si>
    <t xml:space="preserve">Inspector superior pe cadre </t>
  </si>
  <si>
    <t xml:space="preserve">Măturător </t>
  </si>
  <si>
    <t xml:space="preserve">Paznic </t>
  </si>
  <si>
    <t xml:space="preserve">Șofer de autoturizm </t>
  </si>
  <si>
    <t>Șofer de autobuz</t>
  </si>
  <si>
    <t xml:space="preserve">Operator la casangerie </t>
  </si>
  <si>
    <t>Bucătar auxiliar</t>
  </si>
  <si>
    <t xml:space="preserve">Îngrăjitor pentru încăperi de producție </t>
  </si>
  <si>
    <t xml:space="preserve">Tehnician pentru deservirea mijloacelor tehnice </t>
  </si>
  <si>
    <t xml:space="preserve">Electric </t>
  </si>
  <si>
    <t xml:space="preserve">Dulgher </t>
  </si>
  <si>
    <t xml:space="preserve">Laborant </t>
  </si>
  <si>
    <t xml:space="preserve">Mecanic </t>
  </si>
  <si>
    <t>Bucătar -șef</t>
  </si>
  <si>
    <t xml:space="preserve">Bucătar </t>
  </si>
  <si>
    <t xml:space="preserve">Spălător de veselă </t>
  </si>
  <si>
    <t xml:space="preserve">Sudor </t>
  </si>
  <si>
    <t>Nu sunt elevi nescolarizați.</t>
  </si>
  <si>
    <t>Elevii sunt repartizați în clase în număr de 11-16 elevi din motivul că sălile de clasă au o suprafață de 19 m.p. și 22 m.p.</t>
  </si>
  <si>
    <t>III bloc/5 etaje</t>
  </si>
  <si>
    <t>12, 16</t>
  </si>
  <si>
    <t>da/210</t>
  </si>
  <si>
    <t>da/19</t>
  </si>
  <si>
    <t>da/120</t>
  </si>
  <si>
    <t>da/261</t>
  </si>
  <si>
    <t>12 loc/1 calc</t>
  </si>
  <si>
    <t>da/22</t>
  </si>
  <si>
    <t>da/18</t>
  </si>
  <si>
    <t>nu sunt</t>
  </si>
  <si>
    <t>2/</t>
  </si>
  <si>
    <t>Balul Bobocilor</t>
  </si>
  <si>
    <t>Activități consacrate Anului lui Ștefan cel Mare și Sfânt</t>
  </si>
  <si>
    <t>Bravo, Băieți!</t>
  </si>
  <si>
    <t>Ziua Internațională de protecție a animalelor</t>
  </si>
  <si>
    <t>Ziua Pedagogului</t>
  </si>
  <si>
    <t>Sărbătoarea Toamna de Aur</t>
  </si>
  <si>
    <t>Ziua Mondială a Alimentației</t>
  </si>
  <si>
    <t>Balul Talentelor</t>
  </si>
  <si>
    <t>Regina Toamnei</t>
  </si>
  <si>
    <t>Serată de Revelion</t>
  </si>
  <si>
    <t>Ziua Internațională a Limbii Materne</t>
  </si>
  <si>
    <t>Dragobete</t>
  </si>
  <si>
    <t>Mărțișor în suflet, mărțișor în piept  - ziua femeii</t>
  </si>
  <si>
    <t xml:space="preserve">Ziua Mondială a Apei </t>
  </si>
  <si>
    <t xml:space="preserve">Ziua Internațională a Poeziei </t>
  </si>
  <si>
    <t>La izvoarele înțelepciunii</t>
  </si>
  <si>
    <t xml:space="preserve">Ziua Liceului </t>
  </si>
  <si>
    <t>Întîlnire cu absolvenții</t>
  </si>
  <si>
    <t>Matematica distractivă</t>
  </si>
  <si>
    <t>Tainele comunicării</t>
  </si>
  <si>
    <t>Educația pentru sănătate</t>
  </si>
  <si>
    <t>Baschet</t>
  </si>
  <si>
    <t>Navigatorul</t>
  </si>
  <si>
    <t>Tenis de masă</t>
  </si>
  <si>
    <t>Quiz(Compania ,,Eu aleg Moldova"</t>
  </si>
  <si>
    <t>IX-XII</t>
  </si>
  <si>
    <t>buget</t>
  </si>
  <si>
    <t xml:space="preserve">Lunga </t>
  </si>
  <si>
    <t>ATP-3</t>
  </si>
  <si>
    <t xml:space="preserve">Ustia </t>
  </si>
  <si>
    <t>2 km</t>
  </si>
  <si>
    <t xml:space="preserve">Cocieri </t>
  </si>
  <si>
    <t>5 km</t>
  </si>
  <si>
    <t>Molovata-Nouă</t>
  </si>
  <si>
    <t>10 km</t>
  </si>
  <si>
    <t>1.Săli de clasă necorespunzătoare normelor sanitaro-igienice.                                                                                                                     2.Absența mobilierului școlar mobil.                                                                                                                                                         3.Absența dușurilor separate pentru băieți și fete în sălile de sport.                                                                                                4.Insuficiența surselor financiare pentru asigurarea unei rații alimentare care ar acoperi normele fiziologice de consum pe zi.                                                                                                                                                                                                                5.Amplasarea instituției în zona de securitate.</t>
  </si>
  <si>
    <t>1. Elaborarea proiectelor de implementare a curriculum-ului modernizat pe disciplinele școlii.                  2.Analiza documentelor curriculare: scrisori metodice, recomandări MECC, ghiduri metodice.             3.Organizarea și participarea la întruniri metodice, ateliere de lucru, conferințe locale, raionale, republicane.                                                                                                                                                                 4.Rapoarte de generalizare a rezultatelor evaluărilor finale în învățământul primar, gimnazial și liceal.                                                                                                                                                                          5.Rezultate bune la olimpiada raională</t>
  </si>
  <si>
    <t>1.Promovabilitatea scăzută la examenele de absolvire liceului.                                                                                                                              2.Numărul mare de elevi cu rezultate cu media cinci la l.română/alolincvi; l. engleză; matematica.                                                   3.Utilizarea insuficientă a echipamentelor moderne, a softurilor.                                                                                                              4.Incapacitatea de elaborare a curriculumu-lui la decizia școlii.                                                                                                                5.Identificarea aspectelor inovative, selectarea materialului didactic.</t>
  </si>
  <si>
    <t>1.Absența motivării pentru învățare.                                                                                                                                                              2.Criza de timp redus a părinților de a se implica în viața școlară.                                                                                                       3. Scăderea natalității, plecarea peste hotare contribuie la mișcarea efectivului de elevi.                                                                      4.Influența negativă a mediuluiextern poluat(utilizarea excesivă a calculatoaelor, telefoanelor mobile, TV, lipsa de supraveghere).                                                                                                                                                                                                   5.Nedorința cadrelor tinere de a se încadra în activitate, în sistemul educațional din Republica Moldova.</t>
  </si>
  <si>
    <t>Pe parcursul ultimilor ani, nu avem abandon școlar.</t>
  </si>
  <si>
    <t>Absentismul sporit se datorează faptului că elevii se îmbolnăvesc:a)încăperile mici oferă virușilor o mai mare probabilitate de răspândire;b)părinții încearcă sa-și lecuiască independent copi, fapt ce uneori face tratamentul de lungă durată;c)plecarea părinților peste hotare creează inconvenențe în monitorizarea zilnică a prezenței copiilor la ore.</t>
  </si>
  <si>
    <t>10 lei lunar</t>
  </si>
  <si>
    <t>1.1.1;1.1.2;1.1.3, 1.1.4, 1.1.5, 1.1.6, 1.2.1, 1.2.2,1.3.1, 1.3.2.</t>
  </si>
  <si>
    <t>119; 1.1.11; 1.1.12; 1.2.3; 1.2.4; 1.3.3.</t>
  </si>
  <si>
    <t>1.1.7; 1.1.8; 1.1.10</t>
  </si>
  <si>
    <t>1.1.13; 1.1.14; 1.2.5; 1.2.6; 1.2.7;1.2.8;1.3.4; 1.3.5;1.3.6.</t>
  </si>
  <si>
    <t>2.1.2; 2.2.2; 2.3.1; 2.3.3.</t>
  </si>
  <si>
    <t>2.1.3.</t>
  </si>
  <si>
    <t>2.2.1; 2.2.3; 2.2.5.</t>
  </si>
  <si>
    <t>2.1.1; 2.2.4; 2.3.2.</t>
  </si>
  <si>
    <t xml:space="preserve">2.1.4; 2.1.5;2.1.6; 2.3.4; 2.3.5. </t>
  </si>
  <si>
    <t>2.2.7.</t>
  </si>
  <si>
    <t>2.2.9.</t>
  </si>
  <si>
    <t>2.2.6; 2.2.8; 2.3.7.</t>
  </si>
  <si>
    <t>2.1.7; 2.1.8; 2.1.9; 2.1.10; 2.3.8; 2.3.9; 2.3.10; 2.3.11.</t>
  </si>
  <si>
    <t>2.2.10; 2.2.11.</t>
  </si>
  <si>
    <t>2.2.12;</t>
  </si>
  <si>
    <t>3.1.2; 3.1.3; 3.1.5; 3.2.1; 3.2.2; 3.3.1; 3.3.4.</t>
  </si>
  <si>
    <t>3.3.2; 3.3.3.</t>
  </si>
  <si>
    <t>3.1.1; 3.1.4.</t>
  </si>
  <si>
    <t>3.1.7; 3.1.8; 3.1.10; 3.1.11; 3.1.12; 3.2.4; 3.2.5; 3.2.6; 3.3.5; 3.3.7; 3.3.10.</t>
  </si>
  <si>
    <t>3.3.6.</t>
  </si>
  <si>
    <t>3.1.6; 3.1.9; 3.3.8.</t>
  </si>
  <si>
    <t>3.1.13; 3.1.14; 3.2.7; 3.2.8; 3.2.9; 3.2.10.</t>
  </si>
  <si>
    <t>4.1.1; 4.1.5.</t>
  </si>
  <si>
    <t>4.1.2; 4.1.3.</t>
  </si>
  <si>
    <t>4.1.6; 4.1.7; 4.1.8.</t>
  </si>
  <si>
    <t>5.1.2; 5.1.3.</t>
  </si>
  <si>
    <t>5.1.4; 5.1.5.</t>
  </si>
  <si>
    <t>5.1.1.</t>
  </si>
  <si>
    <t>5.1.6.</t>
  </si>
  <si>
    <t>5.1.7.</t>
  </si>
  <si>
    <t>5.1.9; 5.1.10; 5.1.11; 5.1.12; 5.1.13.</t>
  </si>
  <si>
    <t>Cadre didactice de vârstă pensionară la 31.05.2019</t>
  </si>
  <si>
    <t>(31.05.2018)</t>
  </si>
  <si>
    <t>(31.05.2019)</t>
  </si>
  <si>
    <t>Elevi per cadru didactic 2018-2019</t>
  </si>
  <si>
    <t xml:space="preserve"> </t>
  </si>
  <si>
    <t>2018-2019</t>
  </si>
  <si>
    <t>F.B.-9                  B.-8                   S.-1</t>
  </si>
  <si>
    <t>F.B.-11                  B.-7                   S.-0</t>
  </si>
  <si>
    <t>M.Eminescu</t>
  </si>
  <si>
    <t>De mai mulți ani lotul olimpic al Liceului„M.Eminescu”Dubăsari,se clasează pe I loc la etapa Raională în cadrul olimpiadei la disciplinele de studiu.</t>
  </si>
  <si>
    <t>MECC</t>
  </si>
  <si>
    <t xml:space="preserve"> Dzerjinsk</t>
  </si>
  <si>
    <t>1.Instituția de învățământ asigură mobilier corespunzător numărului de elevi la clasă în concordanță cu talia elevilor.                                                                                                                                                    2.Instituția de învățământ asigură echipamente, utelaje, dispozitive, ustensile și materiale de sprijin pentru laboratoare, ateliere, săli de sport, teren sportiv.                                                                                      3.Asigurarea spațiului adecvat pentru păstrarea, prepărarea și servirea hranei, care corespunde normelor sanitare în vigoare.                                                                                                                                               4.Existența blocurilor sanitare(toalete, lavoare dotate cu apă, săpun și uscătoae electrice).                                         5. Instituția dispune de mijloace antiincendiare și ieșiri de rezervă.</t>
  </si>
  <si>
    <t>1.Lichidarea/Reorganizarea unor instituții școlare.                                                                                                                                  2.Menținerea dificultăților de comunicare și colaborare uneori din cauza  influenții factorului politic.                                     3.Absența cadrelor calificate la unele disciplini școlare: fizica, matematica.                                                                                                                                                                                                                              4.Lipsa toleranței în educarea copiilor.</t>
  </si>
  <si>
    <t>1.Resurse și materiale insuficiente în asigurarea unui învățământ de calitate.                                                                                 2.Program informațional încărcat.                                                                                                                                                                                                                                                                                                                                    3.Instabilitatea economică și socială.</t>
  </si>
  <si>
    <t>1.Posibilitatea formării continue la diferite instituții.                                                                                2.Prevenirea și combaterea violenței în școală.                                                                                                 3.Încurajarea și sprijinul elevilor ce manifestă inițiativă in realizarea activităților de promovare a modului sănătos de viață, de prevenire a riscurilor de accidente.                                                                     4.Cunoașterea și respectarea culturii ți tradițiilor proprii, culturii și tradițiilor altor comunități etnice din RM.                                                                                                                                                              5.Promovarea intrculturalității în contextul unei societăți democratice.</t>
  </si>
  <si>
    <t>1.Consilierea elevilor și părinților în cazuri speciale: criză de personalitate, diverse afecțiuni, absentizm, abandon școlar, abateri grave, stări confidențiale etc.                                                                              2.Perfecționare permanentă.                                                                                                                                   3.Cunoașterea personalității fiecărui elev și completarea fișei psihopedagogice la sfîrșitul fiecărei trepte de școlaritate.                                                                                                                                                          4.Planuri de acțiuni comune cu APL.                                                                                                                    5.Posibilitatea obținerii unor servicii și facilități prin proiecte și programe de finanțare extrabugetară.</t>
  </si>
  <si>
    <t>1.Administrația instituției asigură securitatea și protecția tuturor elevilor pe toată durata programului școlar și la toate activitățile școlare și extrașcolare realizate, inclusiv în timpul transportului elevilor.                                                                                                                                                                     2.Monitorizarea și respectarea normelor igieno-sanitare.                                                                          3.Elaborarea unui orar echilibrat, flexibil în care disciplinele exacte alternează cu cele umanistice, artistice, tehnologice și cele sportive și asigură raportul optim între timpul instruitii formale și cel al instruirii nonformale, între timpul de recreere.                                                                                                        4. Personal didactic calificat 98%.                                                                                                                          5.Mențiunea relațiilor eficiente cu părinții și ajitorul oferit acestora din partea administrației,  cadrelor didactice, psihologului, diriginților.</t>
  </si>
  <si>
    <t xml:space="preserve">1.Aplicarea legislației și politicilor educaționale promovate de Ministerul Educației Culturii și Cercetării al Republicii Moldova, monitorizarea aplicării sistemului legislativ, care să asigure modernizarea, stabilirea sistemului educațional, precum și garantarea egalității de șanse și accesul la educație                                                                                                                                                                                                                                                                                                                             2.Asigurarea calității educației conform standardelor de calitate cu așteptările beneficiarilor.                                                                                                                                                                                                                                    3.Sprijinirea elevului în achiziționare de cunoștințe, capaitate, deprinderi și atitudini necesare acestuia la intrarea în școală și pe tot parcursul vieții.                                                                                                                                                        4.Compatibilizarea structurală și calitativă a învățământului național cu spațiul european. Asigurarea de șanse egale la învățământul pentru copiii cu cerințe educaționale speciale.                                                                                     5. Creșterea calității resurselor umane angajate în unitate în vederea îndeplenirii scopurilor educaționale propuse și asigurarea calității.                                                                                                                                                        6.Sporirea accesului la educație de calitate pentru toți copii și tinerii, prin asigurarea unui mediu școlar prietenos și protectiv prin consultarea elevilor, cadrelor didactice și părinților in procesul de luare a deciziilor.               7.Gestionarea responsabilă și transparentă a resurselor financiare bugetare și valorificarea surselor de finanțare extrabugetară posibile.                                                   </t>
  </si>
  <si>
    <t xml:space="preserve">1.Cunoașterea și respectarea legislației școlare în vigoare și a reglamentărilor elaborate de MECC și DÎG Dubasari în domeniul asigurării calității.                                                                                                                                                      2.Creștera calității în domeniul educației și dersificarea serviciilor educaționale.                                                                                                                                                                                                                                                          3.Formarea competențelor didactice  în confomitate cu standardele de formarecontinuă a cadrelor didactice.                                                                                                                                                                                                        4.Promovarea parteneriatului social.                                                                                                                                                                                                                                                                                                                                     5.Îmbunătățirea imaginii liceului în continuitate.                                                                                                                                                                                                                                                                                                                 6.Sporirea accesului la educație de calitate pentru toți copii și tinerii, prin asigurarea unui mediu școlar prietenos și protectiv prin consultarea elevilor, cadrelor didactice și părinților in procesul de luare a deciziilor.               7.Gestionarea responsabilă și transparentă a resurselor financiare bugetare și valorificarea surselor de finanțare extrabugetară posibile.  </t>
  </si>
  <si>
    <t>Elemente de cultură și civilizație a Angliei</t>
  </si>
  <si>
    <t>Matematica și științe</t>
  </si>
  <si>
    <t>Educația socioumanistică</t>
  </si>
  <si>
    <t>Limba și comunicarea</t>
  </si>
  <si>
    <t>Acțiuni de Ziua comemorării lui M. Eminescu</t>
  </si>
  <si>
    <t>”Limba nostră-i o comoară” - loc I</t>
  </si>
  <si>
    <t>Concursul ”Prin istorie spre victorie”</t>
  </si>
  <si>
    <t>Seminar ”Mit și adevăr în învățământul transnistrean” (Adjud, România)</t>
  </si>
  <si>
    <t>”Prin istorie spre victorie” - loc I</t>
  </si>
  <si>
    <t>Școala securității pentru copii”Împreună reducem riscurile”</t>
  </si>
  <si>
    <t>”Primăvara în ochi de copil” (Brașov, România, loc I, II, III)</t>
  </si>
  <si>
    <t>Activități în cadrul Decadei circulației rutiere</t>
  </si>
  <si>
    <t>”Holocaust: istorie și lecții de viață” - loc I</t>
  </si>
  <si>
    <t>”Limba nostră-i o comoară”</t>
  </si>
  <si>
    <t>Montaj de poezii patriotice de Ziua Armatei Naționale</t>
  </si>
  <si>
    <t>Concurs de desen ”Noi pace vrem - nu vrem război” - loc II</t>
  </si>
  <si>
    <t>”Mărțișoare ECO” - loc I, II, III</t>
  </si>
  <si>
    <t>Concursul ”Securitatea la trafic înseamnă viață!”</t>
  </si>
  <si>
    <t>”Mediul local și dezvoltarea durabilă!</t>
  </si>
  <si>
    <t>Concursul ”La izvoarele înțelepciunii”</t>
  </si>
  <si>
    <t>Concursul absolvenților la matematică - loc I</t>
  </si>
  <si>
    <t>Turnamentul republican în domeniul Drepturilor Copilului / Omului</t>
  </si>
  <si>
    <t>”Holocaust:istorie și lecții de viață” - mențiune</t>
  </si>
  <si>
    <t>Întâietatea la baschet or. Dubăsari - loc I</t>
  </si>
  <si>
    <t>Campania ”Vreu să devin pedagog” - UPS ”I. Creangă și USM</t>
  </si>
  <si>
    <t>Montaj literar-muzical de Ziua păsărilor</t>
  </si>
  <si>
    <t>Desant de muncă de Ziua Curățeniei Globale</t>
  </si>
  <si>
    <t>Flashmob de Ziua dreptului de A STI</t>
  </si>
  <si>
    <t>Activitate artistică de Ziua Internațională a Păcii</t>
  </si>
  <si>
    <t>Montaj literar-muzical de Ziua Limbilor europene</t>
  </si>
  <si>
    <t>Activitate artistică de Ziua bunicuțelor</t>
  </si>
  <si>
    <t>Activități în cadrul Săptămânii Naționale a Voluntariatului</t>
  </si>
  <si>
    <t>Acțiuni în cadrul Lunarului ciberneticii</t>
  </si>
  <si>
    <t>Flashmob de Ziua democrației locale</t>
  </si>
  <si>
    <t>Acțiuni în cadrul Săptămânii de luptă împotriva traficului de ființe umane</t>
  </si>
  <si>
    <t>Acțiuni în cadrul Săptămânii tineretului</t>
  </si>
  <si>
    <t>Concursul revistelor de toamnă, iarnă, primăvară</t>
  </si>
  <si>
    <t>Ziua bunăvoinței - ziua surprizelor</t>
  </si>
  <si>
    <t>Acțiuni de Ziua Internațională pentru toleranță</t>
  </si>
  <si>
    <t>Activități de Ziua universală a drepturilor copilului</t>
  </si>
  <si>
    <t>Suport informațional de Ziua mondială a salutului</t>
  </si>
  <si>
    <t>Concursul sportiv ”Starturi vesele”</t>
  </si>
  <si>
    <t>Acțiuni de Ziua internațională a persoanelor cu dizabilități</t>
  </si>
  <si>
    <t>Acțiuni de Ziua Internațională a Solidarității umane</t>
  </si>
  <si>
    <t>Acțiuni pentru Ziua de comemorare a victimelor holocaustului</t>
  </si>
  <si>
    <t>Acțiuni de Ziua siguranței online</t>
  </si>
  <si>
    <t>”Cartea mea ar putea ajuta!” (completarea fondului bibliotecii cu donații personale)</t>
  </si>
  <si>
    <t>Montaj literar-muzical de Ziua comemorării lui Gr. Vieru</t>
  </si>
  <si>
    <t>Târguri de caritate</t>
  </si>
  <si>
    <t>Concursuri tematice de poezie proprie, eseu, careu de cuvinte, rebus, copertă de carte</t>
  </si>
  <si>
    <t>Concursul declamatorilor de pezie, de proză</t>
  </si>
  <si>
    <t>Vistorine tematice (fizică, geografie, chimie, istorie, literare)</t>
  </si>
  <si>
    <t>Spartachiada școlară la Șah, dame și tenis de masă</t>
  </si>
  <si>
    <t>Flashmob de Ziua internațională a fericirii</t>
  </si>
  <si>
    <t>Acțiuni în cadrul Lunarului salubrizării</t>
  </si>
  <si>
    <t>Acțiuni în cadrul Săptămânii Memoriei</t>
  </si>
  <si>
    <t>Acțiuni în cadrul Săptămânii Internaționale a Educației Financiare</t>
  </si>
  <si>
    <t>Acțiuni în cadrul Campaniei ”Vreau să devin pedagog”</t>
  </si>
  <si>
    <t>Acțiuni n cadrul Anului ”Moldova la 660 de ani”.</t>
  </si>
  <si>
    <t>Acțiuni de popularizare a cărții de Ziua Internațională a cărții pentru copii</t>
  </si>
  <si>
    <t>Activități în cadrul Zilei mondiale a Sănătății, Ziua Pământului, Ziua Internațională a monumentelor și locurilor istorice, Ziua Drapelului de Stat al RM, Ziua Internațională a Familiei</t>
  </si>
  <si>
    <t>”Adio, drag Abecedar!”</t>
  </si>
  <si>
    <t>Vizite la muzeele din țară</t>
  </si>
  <si>
    <t>Activități în cadrul Săptămânii naționale de combatere a intoxicațiilor</t>
  </si>
  <si>
    <t>Șah-dame</t>
  </si>
  <si>
    <t>III-IV</t>
  </si>
  <si>
    <t>Clopoțeii</t>
  </si>
  <si>
    <t>gr. preg.</t>
  </si>
  <si>
    <t>Teatrul dramatic</t>
  </si>
  <si>
    <t>VII-IX</t>
  </si>
  <si>
    <t>VI-IX</t>
  </si>
  <si>
    <t>Istoria și cultura ținutului natal</t>
  </si>
  <si>
    <t>Traficul rutier</t>
  </si>
  <si>
    <t>Pcături muzicale</t>
  </si>
  <si>
    <t>VI-VIII</t>
  </si>
  <si>
    <t>Curcubeul</t>
  </si>
  <si>
    <t>XI-XII</t>
  </si>
  <si>
    <t>Expres liceum</t>
  </si>
  <si>
    <t>CȘE (Consiliul Școlar al Elevilor)</t>
  </si>
  <si>
    <t>Grupe cu program prelungit</t>
  </si>
  <si>
    <t>F.B.-9                  B.-7                   S.-2</t>
  </si>
  <si>
    <t>F.B.-7                  B.-9                   S.-2</t>
  </si>
  <si>
    <t>(10.09.2018)</t>
  </si>
  <si>
    <t>Curier</t>
  </si>
  <si>
    <t>Îngrijitor spații verzi</t>
  </si>
  <si>
    <t>Ușier</t>
  </si>
  <si>
    <t>Hamal</t>
  </si>
  <si>
    <t>Raport de activitate pentru anul de studii 2019 - 2020</t>
  </si>
  <si>
    <t>Cadrele didactice preocupate de asigurarea calității în educație,participă în activități de formare continuă: 78%  din efectivul personalului didactic sunt deținători de grade didactice.</t>
  </si>
  <si>
    <t>Elevi per cadru didactic 2019-2020</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</si>
  <si>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</si>
  <si>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</si>
  <si>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</si>
  <si>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</si>
  <si>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</si>
  <si>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</si>
  <si>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</si>
  <si>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</si>
  <si>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</si>
  <si>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</si>
  <si>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</si>
  <si>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cu 1-2 ani până la pensie la 31.05.2020</t>
  </si>
  <si>
    <t>Posturi vacante la 31.05.2020</t>
  </si>
  <si>
    <t>(10.09.2019)</t>
  </si>
  <si>
    <t>(31.05.2020)</t>
  </si>
  <si>
    <t xml:space="preserve">1.5. Analiza efectivului de elevi prin constatarea tendinţelor (scădere/creştere/valori constante) pentru anii de studii  2017-2018, 2018-2019, 2019-2020 din: </t>
  </si>
  <si>
    <t>În anul de studii 2019-2020 efectivul de elevi s-a majorat cu 27, comparativ cu anul 2018-2019 de studii.</t>
  </si>
  <si>
    <t>Numărul elevilor în anul 2019-2020 s-a micșorat cu 19 față de anul 2018-2019.</t>
  </si>
  <si>
    <t>Comparativ cu anul 2018-2019 în anul 2019-2020 numărul de elevi a crescut cu 1.</t>
  </si>
  <si>
    <t>1.6. Mişcarea şi transferul elevilor pentru anii de studii  2017-2018, 2018-2019, 2019-2020</t>
  </si>
  <si>
    <t>2019-2020</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</si>
  <si>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</si>
  <si>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</si>
  <si>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</si>
  <si>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</si>
  <si>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2018-2019,2019-2020</t>
  </si>
  <si>
    <t>1.12.3. Repartizarea elevilor după grupurile de risc în anul de studii 2019-2020</t>
  </si>
  <si>
    <t>2.1. Rata promovabilităţii pentru anii de studii  2017-2018, 2018-2019, 2019-2020</t>
  </si>
  <si>
    <t>74</t>
  </si>
  <si>
    <t>33</t>
  </si>
  <si>
    <t>2.2. Situaţia privind rezultatele la învăţătură la finele anului şcolar 2019-2020</t>
  </si>
  <si>
    <t>Avem 2 eleve cu situația neâncheiată în clasa 10„b” la limba engleză: Bașarina Valeria și Gațcam Marina.</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</si>
  <si>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</si>
  <si>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</si>
  <si>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</si>
  <si>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Cultura bunei vecinătăți</t>
  </si>
  <si>
    <t>1C</t>
  </si>
  <si>
    <t>2A, 3A</t>
  </si>
  <si>
    <t>3C</t>
  </si>
  <si>
    <t>1A,1B,2B,2C</t>
  </si>
  <si>
    <t xml:space="preserve"> 3B, 4A, 4B,4C</t>
  </si>
  <si>
    <t>8B</t>
  </si>
  <si>
    <t>5A,5B,6A,    6B,7A,7B,    8A,9A,9B</t>
  </si>
  <si>
    <t>2.6. Diversitatea serviciilor educaţionale oferite în anul de studii 2019-2020</t>
  </si>
  <si>
    <t>10A,10B,10C,11A,11B,12A,12C</t>
  </si>
  <si>
    <t>11C,12B</t>
  </si>
  <si>
    <t>2.6.7. Implementarea curriculumului pentru elevii cu CES pentru anii de studii  2017-2018, 2018-2019, 2019-2020</t>
  </si>
  <si>
    <t xml:space="preserve">    3.1.1. Gestionarea finanțelor în anul bugetar 2020</t>
  </si>
  <si>
    <t xml:space="preserve">    3.3. Transportarea elevilor în anul de studii 2019-2020</t>
  </si>
  <si>
    <t xml:space="preserve">     3.2. Alimentația elevilor în anul bugetar 2020</t>
  </si>
  <si>
    <t xml:space="preserve">    3.1.2. Educația incluzivă în anul bugetar 2020</t>
  </si>
  <si>
    <t>1. Sporirea gradului de implicare în implementarea diferitor proiecte.                                                     2.Implicarea APL I și APL II, MECC în rezolvarea problemelor de infrastructură.                                     3.Susținerea cadrelor didactice tinere.                                                                                                             4.Utilizarea tehnologiilor informaționale în activitatea educațională.                                                     5.Monitorizarea sistematică a procesului educațional și analiza subiectelor în cadrul CP, CA, CE.</t>
  </si>
  <si>
    <t>1.Imposibilitatea supravegherii video a teritoriului adiacent instituției.                                                                                              2.Neșcolarizarea părinților despre schimbările ce se petrec în societate(cauza: plecarea lor peste hotare)                               3. Absentarea nemotivată de la ore a elevilor.                                                                                                                                             4.Rezistența și conservatizmul unor cadre didactice la schimbare.                                                                                                   5.Absența panourilor de afișaj cu informații relevante siguranței.</t>
  </si>
  <si>
    <t>Obiective/indicatori de performanță realizate în anul de studii 2019-2020</t>
  </si>
  <si>
    <t>Obiective/indicatori de performanță  propuse pentru anul de studii 2020-2021</t>
  </si>
  <si>
    <t>60 ore pe săptămână</t>
  </si>
  <si>
    <t>Proiect „Ambasadorii USM-2019”</t>
  </si>
  <si>
    <t>Conntor electric 1,6 mii lei</t>
  </si>
  <si>
    <t>Cântar electric (cantină) 1,9 mii lei</t>
  </si>
  <si>
    <t>Roghi</t>
  </si>
  <si>
    <t>8 km</t>
  </si>
  <si>
    <t>12 km</t>
  </si>
  <si>
    <t>11 km</t>
  </si>
  <si>
    <t>154 mii lei</t>
  </si>
  <si>
    <t>„Autobuz școlar”</t>
  </si>
  <si>
    <t>Transportarea elevilor</t>
  </si>
  <si>
    <t>515 mii lei</t>
  </si>
  <si>
    <t>Școala prietenoasă pentru toți</t>
  </si>
  <si>
    <t>Concurs pascal „Bucuria învierii” (desen)</t>
  </si>
  <si>
    <t>Concurs național de desen „Familia mea în culori”</t>
  </si>
  <si>
    <t>„Tineri condeieri”</t>
  </si>
  <si>
    <t>„Sania lui Moș Crăciun”</t>
  </si>
  <si>
    <t>Universiada (chimie, matematică)</t>
  </si>
  <si>
    <t>„Ambasadorii USM- 2019”</t>
  </si>
  <si>
    <t>„Ars Adolescentina”</t>
  </si>
  <si>
    <t xml:space="preserve">„Holocaust: istorie și lecții de viață” </t>
  </si>
  <si>
    <t>„Primăvara în ochi de copil” (Brașov, România)</t>
  </si>
  <si>
    <t>Proeictul Educațional județean „Sărbătoarea mărului” (Brașov, România)</t>
  </si>
  <si>
    <t>„Două inimi gemene”</t>
  </si>
  <si>
    <t xml:space="preserve"> Ziua păsărilor (postare facebook)</t>
  </si>
  <si>
    <t>Ziua Mondială a Apei (postare facebook)</t>
  </si>
  <si>
    <t>Ziua Liceului (careu)</t>
  </si>
  <si>
    <t xml:space="preserve"> Ziua internațională a fericirii (postare facebook)</t>
  </si>
  <si>
    <t>Acțiuni în cadrul Lunarului salubrizării (toamna)</t>
  </si>
  <si>
    <t>Desen în cadrul Zilei mondiale a Sănătății, Ziua Pământului, Ziua Internațională a monumentelor și locurilor istorice, Ziua Drapelului de Stat al RM, Ziua Internațională a Familiei</t>
  </si>
  <si>
    <t>Acțiuni de popularizare a cărții de Ziua Internațională a cărții pentru copii (postare faceebook)</t>
  </si>
  <si>
    <t>VII, IX</t>
  </si>
  <si>
    <t>Asigurarea protecției vieții și sănătății elevilor</t>
  </si>
  <si>
    <t>Holocaust: istorie și lecții de viață</t>
  </si>
  <si>
    <t>Cultura vorbirii</t>
  </si>
  <si>
    <t>III</t>
  </si>
  <si>
    <t>V-VIII</t>
  </si>
  <si>
    <t>II,III</t>
  </si>
  <si>
    <t>V,VI</t>
  </si>
  <si>
    <t>Meșterița</t>
  </si>
  <si>
    <t>Tainele psihologiei</t>
  </si>
  <si>
    <t>I-II</t>
  </si>
  <si>
    <t>Dans</t>
  </si>
  <si>
    <t>Săptămâna europeană a sportului</t>
  </si>
  <si>
    <t>Compania de comunicare „UE - RM: împreună mai puternici!”</t>
  </si>
  <si>
    <t>Săptămâna informațională „Cunoaște-ți drepturile”</t>
  </si>
  <si>
    <t>Săptămâna de luptă împotriva „traficului de ființe umane”</t>
  </si>
  <si>
    <t>Săptămâna internațională de „prevenire a intoxicațiilor cu plumb”</t>
  </si>
  <si>
    <t>Biroul politici de reintegrare, MECC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</si>
</sst>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l_e_i_-;\-* #,##0.00\ _l_e_i_-;_-* &quot;-&quot;??\ _l_e_i_-;_-@_-"/>
    <numFmt numFmtId="165" formatCode="0.0"/>
    <numFmt numFmtId="166" formatCode="0.0%"/>
    <numFmt numFmtId="167" formatCode="[$-F800]dddd\,\ mmmm\ dd\,\ yyyy"/>
  </numFmts>
  <fonts count="95"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660066"/>
      <name val="Times New Roman"/>
      <family val="1"/>
    </font>
    <font>
      <b/>
      <sz val="9"/>
      <color theme="6" tint="-0.499984740745262"/>
      <name val="Times New Roman"/>
      <family val="1"/>
      <charset val="204"/>
    </font>
    <font>
      <b/>
      <sz val="8"/>
      <color theme="6" tint="-0.499984740745262"/>
      <name val="Times New Roman"/>
      <family val="1"/>
    </font>
    <font>
      <b/>
      <sz val="8"/>
      <color theme="6" tint="-0.499984740745262"/>
      <name val="Times New Roman"/>
      <family val="1"/>
      <charset val="204"/>
    </font>
    <font>
      <sz val="10"/>
      <color theme="1"/>
      <name val="Calibri"/>
      <family val="2"/>
      <charset val="204"/>
      <scheme val="minor"/>
    </font>
    <font>
      <b/>
      <i/>
      <sz val="9"/>
      <color rgb="FF006600"/>
      <name val="Times New Roman"/>
      <family val="1"/>
      <charset val="204"/>
    </font>
    <font>
      <b/>
      <i/>
      <sz val="9"/>
      <color theme="1"/>
      <name val="Times New Roman"/>
      <family val="1"/>
      <charset val="204"/>
    </font>
    <font>
      <sz val="9"/>
      <color theme="1"/>
      <name val="Calibri"/>
      <family val="2"/>
      <charset val="204"/>
      <scheme val="minor"/>
    </font>
    <font>
      <b/>
      <sz val="9"/>
      <color theme="6" tint="-0.499984740745262"/>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5" fillId="0" borderId="0" applyNumberFormat="0" applyFill="0" applyBorder="0" applyAlignment="0" applyProtection="0"/>
    <xf numFmtId="164" fontId="1" fillId="0" borderId="0" applyFont="0" applyFill="0" applyBorder="0" applyAlignment="0" applyProtection="0"/>
  </cellStyleXfs>
  <cellXfs count="137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45" xfId="0" applyNumberFormat="1" applyFont="1" applyFill="1" applyBorder="1" applyAlignment="1">
      <alignment horizontal="center" vertical="center"/>
    </xf>
    <xf numFmtId="166" fontId="50" fillId="9" borderId="20"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66" fontId="47" fillId="9" borderId="4" xfId="0" applyNumberFormat="1" applyFont="1" applyFill="1" applyBorder="1" applyAlignment="1">
      <alignment horizontal="center" vertical="center" wrapText="1"/>
    </xf>
    <xf numFmtId="166" fontId="50" fillId="9" borderId="4" xfId="0" applyNumberFormat="1" applyFont="1" applyFill="1" applyBorder="1" applyAlignment="1">
      <alignment horizontal="center" vertical="center"/>
    </xf>
    <xf numFmtId="166" fontId="61" fillId="9" borderId="36" xfId="0" applyNumberFormat="1" applyFont="1" applyFill="1" applyBorder="1" applyAlignment="1">
      <alignment horizont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6" fontId="50" fillId="9" borderId="41" xfId="0" applyNumberFormat="1" applyFont="1" applyFill="1" applyBorder="1" applyAlignment="1">
      <alignment horizontal="center" vertical="center"/>
    </xf>
    <xf numFmtId="166" fontId="50" fillId="9" borderId="28" xfId="0" applyNumberFormat="1" applyFont="1" applyFill="1" applyBorder="1" applyAlignment="1">
      <alignment horizontal="center" vertical="center"/>
    </xf>
    <xf numFmtId="166" fontId="61" fillId="9"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 fontId="50" fillId="9" borderId="20" xfId="0" applyNumberFormat="1" applyFont="1" applyFill="1" applyBorder="1" applyAlignment="1">
      <alignment horizontal="center" vertical="center" wrapText="1"/>
    </xf>
    <xf numFmtId="165"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5"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6"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6"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6"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6"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 fontId="50" fillId="9" borderId="28" xfId="0" applyNumberFormat="1" applyFont="1" applyFill="1" applyBorder="1" applyAlignment="1">
      <alignment horizontal="center" vertical="top"/>
    </xf>
    <xf numFmtId="166" fontId="50" fillId="9" borderId="28" xfId="3" applyNumberFormat="1" applyFont="1" applyFill="1" applyBorder="1" applyAlignment="1">
      <alignment horizontal="center" vertical="top"/>
    </xf>
    <xf numFmtId="166" fontId="50" fillId="9" borderId="42" xfId="3" applyNumberFormat="1" applyFont="1" applyFill="1" applyBorder="1" applyAlignment="1">
      <alignment horizontal="center" vertical="top"/>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6" fontId="50" fillId="9" borderId="11" xfId="0" applyNumberFormat="1" applyFont="1" applyFill="1" applyBorder="1" applyAlignment="1">
      <alignment horizontal="center" vertical="center"/>
    </xf>
    <xf numFmtId="166"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6" fontId="50" fillId="9" borderId="30" xfId="0" applyNumberFormat="1" applyFont="1" applyFill="1" applyBorder="1" applyAlignment="1">
      <alignment horizontal="center" vertical="center"/>
    </xf>
    <xf numFmtId="166" fontId="50" fillId="9" borderId="35" xfId="0" applyNumberFormat="1" applyFont="1" applyFill="1" applyBorder="1" applyAlignment="1">
      <alignment horizontal="center" vertical="center"/>
    </xf>
    <xf numFmtId="166" fontId="50" fillId="9" borderId="37" xfId="0" applyNumberFormat="1" applyFont="1" applyFill="1" applyBorder="1" applyAlignment="1">
      <alignment horizontal="center" vertical="center"/>
    </xf>
    <xf numFmtId="166" fontId="50" fillId="9" borderId="70" xfId="0" applyNumberFormat="1" applyFont="1" applyFill="1" applyBorder="1" applyAlignment="1">
      <alignment horizontal="center" vertical="center"/>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7" fillId="9" borderId="66" xfId="0" applyNumberFormat="1" applyFont="1" applyFill="1" applyBorder="1" applyAlignment="1">
      <alignment horizontal="center" vertical="center"/>
    </xf>
    <xf numFmtId="1" fontId="67" fillId="9" borderId="9" xfId="0" applyNumberFormat="1" applyFont="1" applyFill="1" applyBorder="1" applyAlignment="1">
      <alignment horizontal="center" vertical="center"/>
    </xf>
    <xf numFmtId="1" fontId="67" fillId="9" borderId="34" xfId="0" applyNumberFormat="1" applyFont="1" applyFill="1" applyBorder="1" applyAlignment="1">
      <alignment horizontal="center" vertical="center"/>
    </xf>
    <xf numFmtId="1" fontId="67" fillId="9" borderId="4" xfId="0" applyNumberFormat="1" applyFont="1" applyFill="1" applyBorder="1" applyAlignment="1">
      <alignment horizontal="center" vertical="center"/>
    </xf>
    <xf numFmtId="1" fontId="67" fillId="9" borderId="36" xfId="0" applyNumberFormat="1" applyFont="1" applyFill="1" applyBorder="1" applyAlignment="1">
      <alignment horizontal="center" vertical="center"/>
    </xf>
    <xf numFmtId="1" fontId="67" fillId="9" borderId="20" xfId="0" applyNumberFormat="1" applyFont="1" applyFill="1" applyBorder="1" applyAlignment="1">
      <alignment horizontal="center" vertical="center"/>
    </xf>
    <xf numFmtId="1" fontId="67" fillId="9" borderId="3" xfId="0" applyNumberFormat="1" applyFont="1" applyFill="1" applyBorder="1" applyAlignment="1">
      <alignment horizontal="center" vertical="center"/>
    </xf>
    <xf numFmtId="1" fontId="67" fillId="9" borderId="1" xfId="0" applyNumberFormat="1" applyFont="1" applyFill="1" applyBorder="1" applyAlignment="1">
      <alignment horizontal="center" vertical="center"/>
    </xf>
    <xf numFmtId="1" fontId="67" fillId="9" borderId="41" xfId="0" applyNumberFormat="1" applyFont="1" applyFill="1" applyBorder="1" applyAlignment="1">
      <alignment horizontal="center" vertical="center"/>
    </xf>
    <xf numFmtId="1" fontId="67" fillId="9" borderId="42" xfId="0" applyNumberFormat="1" applyFont="1" applyFill="1" applyBorder="1" applyAlignment="1">
      <alignment horizontal="center" vertical="center"/>
    </xf>
    <xf numFmtId="1" fontId="67" fillId="9" borderId="44" xfId="0" applyNumberFormat="1" applyFont="1" applyFill="1" applyBorder="1" applyAlignment="1">
      <alignment horizontal="center" vertical="center"/>
    </xf>
    <xf numFmtId="1" fontId="67" fillId="9" borderId="28" xfId="0" applyNumberFormat="1" applyFont="1" applyFill="1" applyBorder="1" applyAlignment="1">
      <alignment horizontal="center" vertical="center"/>
    </xf>
    <xf numFmtId="1" fontId="67"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6"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6"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6" fontId="41" fillId="9" borderId="70" xfId="0" applyNumberFormat="1" applyFont="1" applyFill="1" applyBorder="1" applyAlignment="1">
      <alignment horizontal="center" vertical="center"/>
    </xf>
    <xf numFmtId="165" fontId="50" fillId="9" borderId="12" xfId="0" applyNumberFormat="1" applyFont="1" applyFill="1" applyBorder="1" applyAlignment="1">
      <alignment horizontal="center" vertical="center"/>
    </xf>
    <xf numFmtId="165" fontId="50" fillId="9" borderId="44" xfId="0" applyNumberFormat="1" applyFont="1" applyFill="1" applyBorder="1" applyAlignment="1">
      <alignment horizontal="center" vertical="center"/>
    </xf>
    <xf numFmtId="165" fontId="50" fillId="9" borderId="28" xfId="0" applyNumberFormat="1" applyFont="1" applyFill="1" applyBorder="1" applyAlignment="1">
      <alignment horizontal="center" vertical="center"/>
    </xf>
    <xf numFmtId="165" fontId="50" fillId="9" borderId="41" xfId="0" applyNumberFormat="1" applyFont="1" applyFill="1" applyBorder="1" applyAlignment="1">
      <alignment horizontal="center" vertical="center"/>
    </xf>
    <xf numFmtId="165" fontId="50" fillId="9" borderId="31"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7" fillId="9" borderId="65" xfId="0" applyNumberFormat="1" applyFont="1" applyFill="1" applyBorder="1" applyAlignment="1">
      <alignment horizontal="center" vertical="center"/>
    </xf>
    <xf numFmtId="1" fontId="67" fillId="9" borderId="72" xfId="0" applyNumberFormat="1" applyFont="1" applyFill="1" applyBorder="1" applyAlignment="1">
      <alignment horizontal="center" vertical="center"/>
    </xf>
    <xf numFmtId="1" fontId="61" fillId="9" borderId="37" xfId="0" applyNumberFormat="1" applyFont="1" applyFill="1" applyBorder="1"/>
    <xf numFmtId="1" fontId="67" fillId="9" borderId="19" xfId="0" applyNumberFormat="1" applyFont="1" applyFill="1" applyBorder="1" applyAlignment="1">
      <alignment horizontal="center" vertical="center"/>
    </xf>
    <xf numFmtId="1" fontId="67" fillId="9" borderId="37" xfId="0" applyNumberFormat="1" applyFont="1" applyFill="1" applyBorder="1" applyAlignment="1">
      <alignment horizontal="center" vertical="center"/>
    </xf>
    <xf numFmtId="1" fontId="67"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5" fontId="50" fillId="9" borderId="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47" fillId="9" borderId="28" xfId="0" applyNumberFormat="1" applyFont="1" applyFill="1" applyBorder="1" applyAlignment="1">
      <alignment horizontal="center" vertical="center"/>
    </xf>
    <xf numFmtId="165" fontId="47" fillId="9" borderId="44" xfId="0" applyNumberFormat="1" applyFont="1" applyFill="1" applyBorder="1" applyAlignment="1">
      <alignment horizontal="center" vertical="center"/>
    </xf>
    <xf numFmtId="165" fontId="47" fillId="9" borderId="41" xfId="0" applyNumberFormat="1" applyFont="1" applyFill="1" applyBorder="1" applyAlignment="1">
      <alignment horizontal="center" vertical="center"/>
    </xf>
    <xf numFmtId="165"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44" xfId="0" applyNumberFormat="1" applyFont="1" applyFill="1" applyBorder="1" applyAlignment="1" applyProtection="1">
      <alignment horizontal="center"/>
    </xf>
    <xf numFmtId="166" fontId="50" fillId="9" borderId="41" xfId="3" applyNumberFormat="1" applyFont="1" applyFill="1" applyBorder="1" applyAlignment="1">
      <alignment horizontal="center" vertical="top" wrapText="1"/>
    </xf>
    <xf numFmtId="1" fontId="47" fillId="9" borderId="70" xfId="0" applyNumberFormat="1" applyFont="1" applyFill="1" applyBorder="1" applyAlignment="1">
      <alignment horizontal="center" vertical="center" wrapText="1"/>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66" fontId="50" fillId="9" borderId="34" xfId="0" applyNumberFormat="1" applyFont="1" applyFill="1" applyBorder="1" applyAlignment="1">
      <alignment horizontal="center" vertical="center"/>
    </xf>
    <xf numFmtId="166" fontId="50" fillId="9" borderId="36" xfId="0" applyNumberFormat="1" applyFont="1" applyFill="1" applyBorder="1" applyAlignment="1">
      <alignment horizontal="center" vertical="center"/>
    </xf>
    <xf numFmtId="166" fontId="50" fillId="9" borderId="42" xfId="0" applyNumberFormat="1" applyFont="1" applyFill="1" applyBorder="1" applyAlignment="1">
      <alignment horizontal="center" vertical="center"/>
    </xf>
    <xf numFmtId="166" fontId="50" fillId="9" borderId="40" xfId="0" applyNumberFormat="1" applyFont="1" applyFill="1" applyBorder="1" applyAlignment="1">
      <alignment horizontal="center" vertical="center"/>
    </xf>
    <xf numFmtId="1" fontId="47" fillId="9" borderId="37"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6" xfId="0" applyNumberFormat="1" applyFont="1" applyFill="1" applyBorder="1" applyAlignment="1">
      <alignment horizontal="center" vertical="center"/>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8" fillId="0" borderId="0" xfId="0" applyFont="1"/>
    <xf numFmtId="0" fontId="56" fillId="0" borderId="0" xfId="0" applyFont="1" applyFill="1" applyBorder="1"/>
    <xf numFmtId="0" fontId="70"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2"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3" fillId="11" borderId="4" xfId="1" applyFont="1" applyFill="1" applyBorder="1" applyAlignment="1">
      <alignment vertical="center" wrapText="1"/>
    </xf>
    <xf numFmtId="0" fontId="63" fillId="12" borderId="4" xfId="0" applyFont="1" applyFill="1" applyBorder="1" applyAlignment="1">
      <alignment wrapText="1"/>
    </xf>
    <xf numFmtId="0" fontId="73" fillId="11" borderId="4" xfId="0" applyFont="1" applyFill="1" applyBorder="1" applyAlignment="1">
      <alignment vertical="center" wrapText="1"/>
    </xf>
    <xf numFmtId="0" fontId="74" fillId="4" borderId="0" xfId="0" applyFont="1" applyFill="1"/>
    <xf numFmtId="0" fontId="56" fillId="4" borderId="0" xfId="0" applyFont="1" applyFill="1"/>
    <xf numFmtId="0" fontId="76" fillId="11" borderId="4" xfId="0" applyFont="1" applyFill="1" applyBorder="1" applyAlignment="1">
      <alignment horizontal="left" wrapText="1"/>
    </xf>
    <xf numFmtId="14" fontId="53" fillId="0" borderId="30" xfId="0" applyNumberFormat="1" applyFont="1" applyBorder="1" applyAlignment="1">
      <alignment horizontal="center"/>
    </xf>
    <xf numFmtId="14" fontId="53" fillId="0" borderId="30" xfId="0" applyNumberFormat="1" applyFont="1" applyFill="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32"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44" xfId="0" applyNumberFormat="1" applyFont="1" applyFill="1" applyBorder="1" applyAlignment="1">
      <alignment horizontal="center" vertical="top"/>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79"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6"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0" fillId="9" borderId="13" xfId="0" applyNumberFormat="1" applyFont="1" applyFill="1" applyBorder="1" applyAlignment="1">
      <alignment horizontal="center" vertical="center" wrapText="1"/>
    </xf>
    <xf numFmtId="1" fontId="77" fillId="9" borderId="19"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3"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1" fontId="47" fillId="9" borderId="25" xfId="0" applyNumberFormat="1" applyFont="1" applyFill="1" applyBorder="1" applyAlignment="1">
      <alignment horizontal="center" vertical="center"/>
    </xf>
    <xf numFmtId="1" fontId="67" fillId="9" borderId="12" xfId="0" applyNumberFormat="1" applyFont="1" applyFill="1" applyBorder="1" applyAlignment="1">
      <alignment horizontal="center" vertical="center"/>
    </xf>
    <xf numFmtId="1" fontId="67" fillId="9" borderId="15" xfId="0" applyNumberFormat="1" applyFont="1" applyFill="1" applyBorder="1" applyAlignment="1">
      <alignment horizontal="center" vertical="center"/>
    </xf>
    <xf numFmtId="1" fontId="67" fillId="9" borderId="27" xfId="0" applyNumberFormat="1" applyFont="1" applyFill="1" applyBorder="1" applyAlignment="1">
      <alignment horizontal="center" vertical="center"/>
    </xf>
    <xf numFmtId="1" fontId="67" fillId="9" borderId="35" xfId="0" applyNumberFormat="1" applyFont="1" applyFill="1" applyBorder="1" applyAlignment="1">
      <alignment horizontal="center" vertical="center"/>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0" fillId="0" borderId="0" xfId="0"/>
    <xf numFmtId="2" fontId="50" fillId="9" borderId="18" xfId="0" applyNumberFormat="1" applyFont="1" applyFill="1" applyBorder="1" applyAlignment="1">
      <alignment horizontal="left" vertical="center"/>
    </xf>
    <xf numFmtId="2" fontId="50" fillId="9" borderId="19" xfId="0" applyNumberFormat="1" applyFont="1" applyFill="1" applyBorder="1" applyAlignment="1">
      <alignment horizontal="left" vertical="top"/>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1" fontId="61" fillId="9" borderId="2" xfId="0" applyNumberFormat="1" applyFont="1" applyFill="1" applyBorder="1" applyAlignment="1"/>
    <xf numFmtId="2" fontId="50" fillId="9" borderId="36"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20"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33" xfId="0" applyNumberFormat="1" applyFont="1" applyFill="1" applyBorder="1" applyAlignment="1">
      <alignment horizontal="center" vertical="center"/>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vertical="center"/>
    </xf>
    <xf numFmtId="165" fontId="50" fillId="9" borderId="36" xfId="0" applyNumberFormat="1" applyFont="1" applyFill="1" applyBorder="1" applyAlignment="1">
      <alignment vertical="center"/>
    </xf>
    <xf numFmtId="165" fontId="50" fillId="9" borderId="34" xfId="0" applyNumberFormat="1" applyFont="1" applyFill="1" applyBorder="1" applyAlignment="1">
      <alignment vertical="center"/>
    </xf>
    <xf numFmtId="1" fontId="50" fillId="9" borderId="19" xfId="0" applyNumberFormat="1" applyFont="1" applyFill="1" applyBorder="1" applyAlignment="1">
      <alignment vertical="center" wrapText="1"/>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0" fillId="0" borderId="55" xfId="0" applyBorder="1"/>
    <xf numFmtId="0" fontId="0" fillId="0" borderId="0" xfId="0"/>
    <xf numFmtId="1" fontId="50" fillId="9" borderId="29"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67" fontId="53" fillId="0" borderId="30" xfId="8" applyNumberFormat="1" applyFont="1" applyBorder="1" applyAlignment="1">
      <alignment horizontal="center"/>
    </xf>
    <xf numFmtId="0" fontId="42" fillId="0" borderId="0" xfId="0" applyFont="1" applyBorder="1"/>
    <xf numFmtId="0" fontId="29" fillId="15" borderId="22" xfId="0" applyFont="1" applyFill="1" applyBorder="1" applyAlignment="1">
      <alignment wrapText="1"/>
    </xf>
    <xf numFmtId="0" fontId="29" fillId="15" borderId="0" xfId="0" applyFont="1" applyFill="1" applyBorder="1" applyAlignment="1">
      <alignment wrapText="1"/>
    </xf>
    <xf numFmtId="0" fontId="48" fillId="8" borderId="27" xfId="0" applyFont="1" applyFill="1" applyBorder="1" applyAlignment="1"/>
    <xf numFmtId="0" fontId="0" fillId="8" borderId="0" xfId="0" applyFill="1"/>
    <xf numFmtId="165" fontId="50" fillId="9" borderId="28" xfId="0" applyNumberFormat="1" applyFont="1" applyFill="1" applyBorder="1" applyAlignment="1">
      <alignment horizontal="center" vertical="center" wrapText="1"/>
    </xf>
    <xf numFmtId="0" fontId="50" fillId="10" borderId="2" xfId="0" applyNumberFormat="1" applyFont="1" applyFill="1" applyBorder="1" applyAlignment="1">
      <alignment vertical="top" wrapText="1"/>
    </xf>
    <xf numFmtId="1" fontId="87" fillId="9" borderId="15" xfId="0" applyNumberFormat="1" applyFont="1" applyFill="1" applyBorder="1" applyAlignment="1">
      <alignment horizontal="center" vertical="center" wrapText="1"/>
    </xf>
    <xf numFmtId="1" fontId="88" fillId="9" borderId="15" xfId="0" applyNumberFormat="1" applyFont="1" applyFill="1" applyBorder="1" applyAlignment="1">
      <alignment horizontal="center" vertical="center" wrapText="1"/>
    </xf>
    <xf numFmtId="1" fontId="89" fillId="9" borderId="2" xfId="0" applyNumberFormat="1" applyFont="1" applyFill="1" applyBorder="1" applyAlignment="1">
      <alignment horizontal="center" vertical="center" wrapText="1"/>
    </xf>
    <xf numFmtId="0" fontId="50" fillId="10" borderId="21" xfId="0" applyNumberFormat="1" applyFont="1" applyFill="1" applyBorder="1" applyAlignment="1">
      <alignment horizontal="left" vertical="top" wrapText="1"/>
    </xf>
    <xf numFmtId="0" fontId="50" fillId="10" borderId="22" xfId="0" applyNumberFormat="1" applyFont="1" applyFill="1" applyBorder="1" applyAlignment="1">
      <alignment horizontal="left" vertical="top" wrapText="1"/>
    </xf>
    <xf numFmtId="0" fontId="50" fillId="10" borderId="81" xfId="0" applyNumberFormat="1" applyFont="1" applyFill="1" applyBorder="1" applyAlignment="1">
      <alignment horizontal="left" vertical="top" wrapText="1"/>
    </xf>
    <xf numFmtId="0" fontId="50" fillId="10" borderId="18"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50" fillId="10" borderId="19" xfId="0" applyNumberFormat="1" applyFont="1" applyFill="1" applyBorder="1" applyAlignment="1">
      <alignment horizontal="center" vertical="top" wrapText="1"/>
    </xf>
    <xf numFmtId="0" fontId="50" fillId="10" borderId="21" xfId="0" applyNumberFormat="1" applyFont="1" applyFill="1" applyBorder="1" applyAlignment="1">
      <alignment vertical="top" wrapText="1"/>
    </xf>
    <xf numFmtId="0" fontId="50" fillId="10" borderId="22" xfId="0" applyNumberFormat="1" applyFont="1" applyFill="1" applyBorder="1" applyAlignment="1">
      <alignment vertical="top" wrapText="1"/>
    </xf>
    <xf numFmtId="0" fontId="50" fillId="10" borderId="81" xfId="0" applyNumberFormat="1" applyFont="1" applyFill="1" applyBorder="1" applyAlignment="1">
      <alignment vertical="top" wrapText="1"/>
    </xf>
    <xf numFmtId="165" fontId="50" fillId="8" borderId="41" xfId="0" applyNumberFormat="1" applyFont="1" applyFill="1" applyBorder="1" applyAlignment="1">
      <alignment horizontal="center" vertical="center"/>
    </xf>
    <xf numFmtId="165" fontId="50" fillId="8" borderId="28" xfId="0" applyNumberFormat="1" applyFont="1" applyFill="1" applyBorder="1" applyAlignment="1">
      <alignment horizontal="center" vertical="center"/>
    </xf>
    <xf numFmtId="1" fontId="50" fillId="8" borderId="42" xfId="0" applyNumberFormat="1" applyFont="1" applyFill="1" applyBorder="1" applyAlignment="1">
      <alignment horizontal="center" vertical="center"/>
    </xf>
    <xf numFmtId="165" fontId="50" fillId="8" borderId="44" xfId="0" applyNumberFormat="1" applyFont="1" applyFill="1" applyBorder="1" applyAlignment="1">
      <alignment horizontal="center" vertical="center"/>
    </xf>
    <xf numFmtId="1" fontId="50" fillId="8" borderId="29" xfId="0" applyNumberFormat="1" applyFont="1" applyFill="1" applyBorder="1" applyAlignment="1">
      <alignment horizontal="center" vertical="center"/>
    </xf>
    <xf numFmtId="165" fontId="50" fillId="8" borderId="70" xfId="0" applyNumberFormat="1" applyFont="1" applyFill="1" applyBorder="1" applyAlignment="1">
      <alignment horizontal="center" vertical="center"/>
    </xf>
    <xf numFmtId="1" fontId="50" fillId="8" borderId="31" xfId="0" applyNumberFormat="1" applyFont="1" applyFill="1" applyBorder="1" applyAlignment="1">
      <alignment horizontal="center" vertical="center"/>
    </xf>
    <xf numFmtId="1" fontId="50" fillId="8" borderId="70" xfId="0" applyNumberFormat="1" applyFont="1" applyFill="1" applyBorder="1" applyAlignment="1">
      <alignment horizontal="center" vertical="center"/>
    </xf>
    <xf numFmtId="1" fontId="50" fillId="8" borderId="35" xfId="0" applyNumberFormat="1" applyFont="1" applyFill="1" applyBorder="1" applyAlignment="1">
      <alignment vertical="center"/>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18" xfId="0" applyNumberFormat="1" applyFont="1" applyFill="1" applyBorder="1" applyAlignment="1">
      <alignment horizontal="left" vertical="top"/>
    </xf>
    <xf numFmtId="2" fontId="50" fillId="9" borderId="18"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0" fontId="0" fillId="0" borderId="0" xfId="0"/>
    <xf numFmtId="1" fontId="50" fillId="9" borderId="19" xfId="0" applyNumberFormat="1" applyFont="1" applyFill="1" applyBorder="1" applyAlignment="1">
      <alignment horizontal="center" vertical="center"/>
    </xf>
    <xf numFmtId="1" fontId="0" fillId="0" borderId="0" xfId="0" applyNumberFormat="1"/>
    <xf numFmtId="10" fontId="60" fillId="0" borderId="42" xfId="0" applyNumberFormat="1" applyFont="1" applyBorder="1" applyAlignment="1">
      <alignment horizontal="center"/>
    </xf>
    <xf numFmtId="0" fontId="50" fillId="10" borderId="21" xfId="0" applyNumberFormat="1" applyFont="1" applyFill="1" applyBorder="1" applyAlignment="1">
      <alignment horizontal="left" vertical="top"/>
    </xf>
    <xf numFmtId="0" fontId="50" fillId="10" borderId="22" xfId="0" applyNumberFormat="1" applyFont="1" applyFill="1" applyBorder="1" applyAlignment="1">
      <alignment horizontal="left" vertical="top"/>
    </xf>
    <xf numFmtId="0" fontId="50" fillId="10" borderId="81" xfId="0" applyNumberFormat="1" applyFont="1" applyFill="1" applyBorder="1" applyAlignment="1">
      <alignment horizontal="left" vertical="top"/>
    </xf>
    <xf numFmtId="2" fontId="50" fillId="9" borderId="21" xfId="0" applyNumberFormat="1" applyFont="1" applyFill="1" applyBorder="1" applyAlignment="1">
      <alignment horizontal="left" vertical="top"/>
    </xf>
    <xf numFmtId="2" fontId="50" fillId="9" borderId="81" xfId="0" applyNumberFormat="1" applyFont="1" applyFill="1" applyBorder="1" applyAlignment="1">
      <alignment horizontal="left" vertical="top"/>
    </xf>
    <xf numFmtId="1" fontId="50" fillId="9" borderId="21" xfId="0" applyNumberFormat="1" applyFont="1" applyFill="1" applyBorder="1" applyAlignment="1">
      <alignment horizontal="left" vertical="top"/>
    </xf>
    <xf numFmtId="1" fontId="50" fillId="9" borderId="8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1" fontId="47" fillId="9" borderId="70" xfId="0" applyNumberFormat="1" applyFont="1" applyFill="1" applyBorder="1" applyAlignment="1">
      <alignment horizontal="center" vertical="center"/>
    </xf>
    <xf numFmtId="0" fontId="77" fillId="10" borderId="13" xfId="0" applyNumberFormat="1" applyFont="1" applyFill="1" applyBorder="1" applyAlignment="1">
      <alignment horizontal="left" vertical="top"/>
    </xf>
    <xf numFmtId="0" fontId="77" fillId="10" borderId="19" xfId="0" applyNumberFormat="1" applyFont="1" applyFill="1" applyBorder="1" applyAlignment="1">
      <alignment horizontal="left" vertical="top"/>
    </xf>
    <xf numFmtId="49" fontId="47" fillId="9" borderId="28" xfId="0" applyNumberFormat="1" applyFont="1" applyFill="1" applyBorder="1" applyAlignment="1">
      <alignment horizontal="center" vertical="center"/>
    </xf>
    <xf numFmtId="49" fontId="47" fillId="9" borderId="44" xfId="0" applyNumberFormat="1" applyFont="1" applyFill="1" applyBorder="1" applyAlignment="1">
      <alignment horizontal="center" vertical="center"/>
    </xf>
    <xf numFmtId="10" fontId="60" fillId="0" borderId="42" xfId="0" applyNumberFormat="1" applyFont="1" applyFill="1" applyBorder="1" applyAlignment="1">
      <alignment horizontal="center"/>
    </xf>
    <xf numFmtId="2" fontId="50" fillId="9" borderId="31" xfId="0" applyNumberFormat="1" applyFont="1" applyFill="1" applyBorder="1" applyAlignment="1">
      <alignment horizontal="center" vertical="center"/>
    </xf>
    <xf numFmtId="2" fontId="50" fillId="8" borderId="31" xfId="0" applyNumberFormat="1" applyFont="1" applyFill="1" applyBorder="1" applyAlignment="1">
      <alignment horizontal="center" vertical="center"/>
    </xf>
    <xf numFmtId="2" fontId="50" fillId="9" borderId="70" xfId="0" applyNumberFormat="1" applyFont="1" applyFill="1" applyBorder="1" applyAlignment="1">
      <alignment horizontal="center" vertical="center"/>
    </xf>
    <xf numFmtId="2" fontId="50" fillId="8" borderId="70" xfId="0" applyNumberFormat="1" applyFont="1" applyFill="1" applyBorder="1" applyAlignment="1">
      <alignment horizontal="center" vertical="center"/>
    </xf>
    <xf numFmtId="0" fontId="50" fillId="9" borderId="31" xfId="0" applyNumberFormat="1" applyFont="1" applyFill="1" applyBorder="1" applyAlignment="1">
      <alignment horizontal="center" vertical="center"/>
    </xf>
    <xf numFmtId="0" fontId="50" fillId="8" borderId="31" xfId="0" applyNumberFormat="1" applyFont="1" applyFill="1" applyBorder="1" applyAlignment="1">
      <alignment horizontal="center" vertical="center"/>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49" fontId="17" fillId="0" borderId="0" xfId="0" applyNumberFormat="1" applyFont="1" applyFill="1" applyBorder="1" applyAlignment="1">
      <alignment horizontal="left" vertical="top"/>
    </xf>
    <xf numFmtId="1" fontId="50" fillId="9" borderId="19" xfId="0" applyNumberFormat="1" applyFont="1" applyFill="1" applyBorder="1" applyAlignment="1">
      <alignment horizontal="center" vertical="center"/>
    </xf>
    <xf numFmtId="0" fontId="0" fillId="0" borderId="0" xfId="0"/>
    <xf numFmtId="0" fontId="90" fillId="0" borderId="0" xfId="0" applyFont="1" applyFill="1"/>
    <xf numFmtId="0" fontId="90" fillId="0" borderId="0" xfId="0" applyFont="1"/>
    <xf numFmtId="0" fontId="92" fillId="0" borderId="0" xfId="1" applyFont="1" applyFill="1" applyBorder="1" applyAlignment="1">
      <alignment vertical="center"/>
    </xf>
    <xf numFmtId="0" fontId="93" fillId="0" borderId="0" xfId="0" applyFont="1" applyFill="1" applyBorder="1"/>
    <xf numFmtId="0" fontId="93" fillId="0" borderId="0" xfId="0" applyFont="1" applyFill="1" applyBorder="1" applyAlignment="1"/>
    <xf numFmtId="0" fontId="93" fillId="0" borderId="0" xfId="0" applyFont="1" applyFill="1"/>
    <xf numFmtId="0" fontId="94" fillId="10" borderId="21" xfId="0" applyNumberFormat="1" applyFont="1" applyFill="1" applyBorder="1" applyAlignment="1">
      <alignment horizontal="left" vertical="top" wrapText="1"/>
    </xf>
    <xf numFmtId="0" fontId="94" fillId="10" borderId="22" xfId="0" applyNumberFormat="1" applyFont="1" applyFill="1" applyBorder="1" applyAlignment="1">
      <alignment horizontal="left" vertical="top" wrapText="1"/>
    </xf>
    <xf numFmtId="0" fontId="94" fillId="10" borderId="81" xfId="0" applyNumberFormat="1" applyFont="1" applyFill="1" applyBorder="1" applyAlignment="1">
      <alignment horizontal="left" vertical="top" wrapText="1"/>
    </xf>
    <xf numFmtId="0" fontId="94" fillId="10" borderId="18" xfId="0" applyNumberFormat="1" applyFont="1" applyFill="1" applyBorder="1" applyAlignment="1">
      <alignment horizontal="left" vertical="top" wrapText="1"/>
    </xf>
    <xf numFmtId="0" fontId="94" fillId="10" borderId="2" xfId="0" applyNumberFormat="1" applyFont="1" applyFill="1" applyBorder="1" applyAlignment="1">
      <alignment horizontal="left" vertical="top" wrapText="1"/>
    </xf>
    <xf numFmtId="0" fontId="94" fillId="10" borderId="19" xfId="0" applyNumberFormat="1" applyFont="1" applyFill="1" applyBorder="1" applyAlignment="1">
      <alignment horizontal="left" vertical="top" wrapText="1"/>
    </xf>
    <xf numFmtId="0" fontId="94" fillId="10" borderId="18" xfId="0" applyNumberFormat="1" applyFont="1" applyFill="1" applyBorder="1" applyAlignment="1">
      <alignment horizontal="center" vertical="top" wrapText="1"/>
    </xf>
    <xf numFmtId="0" fontId="94" fillId="10" borderId="2" xfId="0" applyNumberFormat="1" applyFont="1" applyFill="1" applyBorder="1" applyAlignment="1">
      <alignment horizontal="center" vertical="top" wrapText="1"/>
    </xf>
    <xf numFmtId="0" fontId="94" fillId="10" borderId="19" xfId="0" applyNumberFormat="1" applyFont="1" applyFill="1" applyBorder="1" applyAlignment="1">
      <alignment horizontal="center" vertical="top" wrapText="1"/>
    </xf>
    <xf numFmtId="0" fontId="94" fillId="10" borderId="21" xfId="0" applyNumberFormat="1" applyFont="1" applyFill="1" applyBorder="1" applyAlignment="1">
      <alignment vertical="top" wrapText="1"/>
    </xf>
    <xf numFmtId="0" fontId="94" fillId="10" borderId="22" xfId="0" applyNumberFormat="1" applyFont="1" applyFill="1" applyBorder="1" applyAlignment="1">
      <alignment vertical="top" wrapText="1"/>
    </xf>
    <xf numFmtId="0" fontId="94" fillId="10" borderId="81" xfId="0" applyNumberFormat="1" applyFont="1" applyFill="1" applyBorder="1" applyAlignment="1">
      <alignment vertical="top" wrapText="1"/>
    </xf>
    <xf numFmtId="0" fontId="94" fillId="10" borderId="18" xfId="0" applyNumberFormat="1" applyFont="1" applyFill="1" applyBorder="1" applyAlignment="1">
      <alignment vertical="top" wrapText="1"/>
    </xf>
    <xf numFmtId="0" fontId="94" fillId="10" borderId="2" xfId="0" applyNumberFormat="1" applyFont="1" applyFill="1" applyBorder="1" applyAlignment="1">
      <alignment vertical="top" wrapText="1"/>
    </xf>
    <xf numFmtId="0" fontId="94" fillId="10" borderId="19" xfId="0" applyNumberFormat="1" applyFont="1" applyFill="1" applyBorder="1" applyAlignment="1">
      <alignment vertical="top" wrapText="1"/>
    </xf>
    <xf numFmtId="49" fontId="67" fillId="10" borderId="18" xfId="0" applyNumberFormat="1" applyFont="1" applyFill="1" applyBorder="1" applyAlignment="1">
      <alignment horizontal="center" vertical="top"/>
    </xf>
    <xf numFmtId="49" fontId="67" fillId="10" borderId="2" xfId="0" applyNumberFormat="1" applyFont="1" applyFill="1" applyBorder="1" applyAlignment="1">
      <alignment horizontal="center" vertical="top"/>
    </xf>
    <xf numFmtId="49" fontId="67" fillId="10" borderId="19" xfId="0" applyNumberFormat="1" applyFont="1" applyFill="1" applyBorder="1" applyAlignment="1">
      <alignment horizontal="center" vertical="top"/>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67" fillId="10" borderId="18" xfId="0" applyNumberFormat="1" applyFont="1" applyFill="1" applyBorder="1" applyAlignment="1">
      <alignment horizontal="center" vertical="top"/>
    </xf>
    <xf numFmtId="49" fontId="67" fillId="10" borderId="2" xfId="0" applyNumberFormat="1" applyFont="1" applyFill="1" applyBorder="1" applyAlignment="1">
      <alignment horizontal="center" vertical="top"/>
    </xf>
    <xf numFmtId="49" fontId="67" fillId="10" borderId="19" xfId="0" applyNumberFormat="1" applyFont="1" applyFill="1" applyBorder="1" applyAlignment="1">
      <alignment horizontal="center" vertical="top"/>
    </xf>
    <xf numFmtId="49" fontId="67" fillId="10" borderId="18" xfId="0" applyNumberFormat="1" applyFont="1" applyFill="1" applyBorder="1" applyAlignment="1">
      <alignment horizontal="left" vertical="top"/>
    </xf>
    <xf numFmtId="49" fontId="67" fillId="10" borderId="2" xfId="0" applyNumberFormat="1" applyFont="1" applyFill="1" applyBorder="1" applyAlignment="1">
      <alignment horizontal="left" vertical="top"/>
    </xf>
    <xf numFmtId="49" fontId="67" fillId="10" borderId="19"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50" fillId="10" borderId="21" xfId="0" applyNumberFormat="1" applyFont="1" applyFill="1" applyBorder="1" applyAlignment="1">
      <alignment horizontal="center" vertical="top" wrapText="1"/>
    </xf>
    <xf numFmtId="0" fontId="50" fillId="10" borderId="22" xfId="0" applyNumberFormat="1" applyFont="1" applyFill="1" applyBorder="1" applyAlignment="1">
      <alignment horizontal="center" vertical="top" wrapText="1"/>
    </xf>
    <xf numFmtId="0" fontId="50" fillId="10" borderId="81" xfId="0" applyNumberFormat="1" applyFont="1" applyFill="1" applyBorder="1" applyAlignment="1">
      <alignment horizontal="center" vertical="top" wrapText="1"/>
    </xf>
    <xf numFmtId="0" fontId="50" fillId="10" borderId="18" xfId="0" applyNumberFormat="1" applyFont="1" applyFill="1" applyBorder="1" applyAlignment="1">
      <alignment horizontal="center" vertical="top" wrapText="1"/>
    </xf>
    <xf numFmtId="0" fontId="50" fillId="10" borderId="2" xfId="0" applyNumberFormat="1" applyFont="1" applyFill="1" applyBorder="1" applyAlignment="1">
      <alignment horizontal="center" vertical="top" wrapText="1"/>
    </xf>
    <xf numFmtId="0" fontId="50" fillId="10" borderId="19" xfId="0" applyNumberFormat="1" applyFont="1" applyFill="1" applyBorder="1" applyAlignment="1">
      <alignment horizontal="center"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50" fillId="10" borderId="18" xfId="0" applyNumberFormat="1" applyFont="1" applyFill="1" applyBorder="1" applyAlignment="1">
      <alignment vertical="top" wrapText="1"/>
    </xf>
    <xf numFmtId="0" fontId="50" fillId="10" borderId="2" xfId="0" applyNumberFormat="1" applyFont="1" applyFill="1" applyBorder="1" applyAlignment="1">
      <alignment vertical="top" wrapText="1"/>
    </xf>
    <xf numFmtId="0" fontId="50" fillId="10" borderId="19" xfId="0" applyNumberFormat="1" applyFont="1" applyFill="1" applyBorder="1" applyAlignment="1">
      <alignmen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58" fillId="8" borderId="27" xfId="0" applyFont="1" applyFill="1" applyBorder="1" applyAlignment="1">
      <alignment horizontal="center"/>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49" fontId="50" fillId="10" borderId="11" xfId="0" applyNumberFormat="1" applyFont="1" applyFill="1" applyBorder="1" applyAlignment="1">
      <alignment horizontal="left" vertical="top"/>
    </xf>
    <xf numFmtId="49" fontId="50" fillId="10" borderId="12" xfId="0" applyNumberFormat="1" applyFont="1" applyFill="1" applyBorder="1" applyAlignment="1">
      <alignment horizontal="left" vertical="top"/>
    </xf>
    <xf numFmtId="49" fontId="50" fillId="10" borderId="13"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8" xfId="0" applyNumberFormat="1" applyFont="1" applyFill="1" applyBorder="1" applyAlignment="1">
      <alignment horizontal="center" vertical="center"/>
    </xf>
    <xf numFmtId="1" fontId="47" fillId="9" borderId="51" xfId="0" applyNumberFormat="1" applyFont="1" applyFill="1" applyBorder="1" applyAlignment="1">
      <alignment horizontal="center" vertic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1" fontId="50" fillId="9" borderId="18" xfId="0" applyNumberFormat="1" applyFont="1" applyFill="1" applyBorder="1" applyAlignment="1">
      <alignment horizontal="left" vertical="top"/>
    </xf>
    <xf numFmtId="1" fontId="50" fillId="9" borderId="19" xfId="0" applyNumberFormat="1" applyFont="1" applyFill="1" applyBorder="1" applyAlignment="1">
      <alignment horizontal="left" vertical="top"/>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8" fillId="8" borderId="0" xfId="1" applyFont="1" applyFill="1" applyBorder="1" applyAlignment="1">
      <alignment horizontal="center" vertical="center"/>
    </xf>
    <xf numFmtId="0" fontId="48" fillId="8" borderId="0" xfId="1" applyFont="1" applyFill="1" applyBorder="1" applyAlignment="1">
      <alignment horizontal="left" vertic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49" fontId="88" fillId="10" borderId="20" xfId="0" applyNumberFormat="1" applyFont="1" applyFill="1" applyBorder="1" applyAlignment="1">
      <alignment horizontal="left" vertical="top"/>
    </xf>
    <xf numFmtId="49" fontId="88" fillId="10" borderId="4" xfId="0" applyNumberFormat="1" applyFont="1" applyFill="1" applyBorder="1" applyAlignment="1">
      <alignment horizontal="left" vertical="top"/>
    </xf>
    <xf numFmtId="49" fontId="88"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0" borderId="30"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44"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2" fontId="50" fillId="9" borderId="3"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0" fontId="50" fillId="10" borderId="18" xfId="0" applyNumberFormat="1" applyFont="1" applyFill="1" applyBorder="1" applyAlignment="1">
      <alignment horizontal="left" vertical="top"/>
    </xf>
    <xf numFmtId="0" fontId="50" fillId="10" borderId="3" xfId="0" applyNumberFormat="1" applyFont="1" applyFill="1" applyBorder="1" applyAlignment="1">
      <alignment horizontal="left" vertical="top"/>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2" fontId="50" fillId="9" borderId="18" xfId="0" applyNumberFormat="1" applyFont="1" applyFill="1" applyBorder="1" applyAlignment="1">
      <alignment horizontal="left" vertical="top"/>
    </xf>
    <xf numFmtId="2" fontId="50" fillId="9" borderId="19" xfId="0" applyNumberFormat="1" applyFont="1" applyFill="1" applyBorder="1" applyAlignment="1">
      <alignment horizontal="left" vertical="top"/>
    </xf>
    <xf numFmtId="2" fontId="50" fillId="9" borderId="30" xfId="0" applyNumberFormat="1" applyFont="1" applyFill="1" applyBorder="1" applyAlignment="1">
      <alignment horizontal="left" vertical="top"/>
    </xf>
    <xf numFmtId="2" fontId="50" fillId="9" borderId="32" xfId="0" applyNumberFormat="1" applyFont="1" applyFill="1" applyBorder="1" applyAlignment="1">
      <alignment horizontal="left"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29" fillId="14" borderId="30" xfId="0" applyFont="1" applyFill="1" applyBorder="1" applyAlignment="1">
      <alignment horizontal="left"/>
    </xf>
    <xf numFmtId="0" fontId="29" fillId="14" borderId="31" xfId="0" applyFont="1" applyFill="1" applyBorder="1" applyAlignment="1">
      <alignment horizontal="left"/>
    </xf>
    <xf numFmtId="0" fontId="86" fillId="14" borderId="18" xfId="0" applyFont="1" applyFill="1" applyBorder="1" applyAlignment="1">
      <alignment horizontal="left" vertical="top"/>
    </xf>
    <xf numFmtId="0" fontId="86" fillId="14" borderId="2" xfId="0" applyFont="1" applyFill="1" applyBorder="1" applyAlignment="1">
      <alignment horizontal="left" vertical="top"/>
    </xf>
    <xf numFmtId="0" fontId="86" fillId="14" borderId="11" xfId="0" applyFont="1" applyFill="1" applyBorder="1" applyAlignment="1">
      <alignment horizontal="left" vertical="top"/>
    </xf>
    <xf numFmtId="0" fontId="86" fillId="14" borderId="12" xfId="0" applyFont="1" applyFill="1" applyBorder="1" applyAlignment="1">
      <alignment horizontal="left" vertical="top"/>
    </xf>
    <xf numFmtId="0" fontId="49" fillId="0" borderId="36" xfId="0" applyFont="1" applyBorder="1" applyAlignment="1">
      <alignment horizontal="left" vertical="center"/>
    </xf>
    <xf numFmtId="0" fontId="49" fillId="0" borderId="42"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29" fillId="14" borderId="18" xfId="0" applyFont="1" applyFill="1" applyBorder="1" applyAlignment="1">
      <alignment horizontal="left"/>
    </xf>
    <xf numFmtId="0" fontId="29" fillId="14" borderId="2" xfId="0" applyFont="1" applyFill="1" applyBorder="1" applyAlignment="1">
      <alignment horizontal="left"/>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7" fillId="10" borderId="14" xfId="0" applyNumberFormat="1" applyFont="1" applyFill="1" applyBorder="1" applyAlignment="1">
      <alignment horizontal="left" vertical="top" wrapText="1"/>
    </xf>
    <xf numFmtId="0" fontId="47" fillId="10" borderId="15" xfId="0" applyNumberFormat="1" applyFont="1" applyFill="1" applyBorder="1" applyAlignment="1">
      <alignment horizontal="left" vertical="top" wrapText="1"/>
    </xf>
    <xf numFmtId="0" fontId="47" fillId="10" borderId="65" xfId="0" applyNumberFormat="1" applyFont="1" applyFill="1" applyBorder="1" applyAlignment="1">
      <alignment horizontal="left" vertical="top" wrapText="1"/>
    </xf>
    <xf numFmtId="0" fontId="48" fillId="8"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5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0" borderId="60" xfId="0" applyFont="1" applyBorder="1" applyAlignment="1">
      <alignment horizontal="center" vertical="center" wrapText="1"/>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28" fillId="14" borderId="1" xfId="0" applyNumberFormat="1" applyFont="1" applyFill="1" applyBorder="1" applyAlignment="1">
      <alignment horizontal="left" vertical="top" wrapText="1"/>
    </xf>
    <xf numFmtId="0" fontId="28" fillId="14" borderId="3" xfId="0" applyNumberFormat="1" applyFont="1" applyFill="1" applyBorder="1" applyAlignment="1">
      <alignment horizontal="left" vertical="top"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85" fillId="14" borderId="18" xfId="7" applyNumberFormat="1" applyFill="1" applyBorder="1" applyAlignment="1">
      <alignment horizontal="left" vertical="top" wrapText="1"/>
    </xf>
    <xf numFmtId="0" fontId="85" fillId="14" borderId="2" xfId="7" applyNumberFormat="1" applyFill="1" applyBorder="1" applyAlignment="1">
      <alignment horizontal="left" vertical="top" wrapText="1"/>
    </xf>
    <xf numFmtId="0" fontId="85" fillId="14" borderId="19" xfId="7" applyNumberFormat="1" applyFill="1" applyBorder="1" applyAlignment="1">
      <alignment horizontal="left" vertical="top" wrapText="1"/>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28" fillId="14" borderId="18" xfId="0" applyFont="1" applyFill="1" applyBorder="1" applyAlignment="1">
      <alignment horizontal="left" vertical="top"/>
    </xf>
    <xf numFmtId="0" fontId="28" fillId="14" borderId="2" xfId="0" applyFont="1" applyFill="1" applyBorder="1" applyAlignment="1">
      <alignment horizontal="left" vertical="top"/>
    </xf>
    <xf numFmtId="0" fontId="46" fillId="7" borderId="0" xfId="6"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49" fillId="0" borderId="1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19" xfId="0" applyFont="1" applyBorder="1" applyAlignment="1">
      <alignment horizontal="left"/>
    </xf>
    <xf numFmtId="0" fontId="58" fillId="8" borderId="0" xfId="1" applyFont="1" applyFill="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49" fontId="28" fillId="14" borderId="1" xfId="0" applyNumberFormat="1" applyFont="1" applyFill="1" applyBorder="1" applyAlignment="1">
      <alignment horizontal="center" vertical="top" wrapText="1"/>
    </xf>
    <xf numFmtId="49" fontId="28" fillId="14" borderId="3" xfId="0" applyNumberFormat="1" applyFont="1" applyFill="1" applyBorder="1" applyAlignment="1">
      <alignment horizontal="center" vertical="top" wrapText="1"/>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0"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52" xfId="0" applyFont="1" applyFill="1" applyBorder="1" applyAlignment="1">
      <alignment horizontal="center" vertical="center" wrapText="1"/>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49" fillId="0" borderId="12"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47"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58" xfId="0" applyFont="1" applyBorder="1" applyAlignment="1">
      <alignment horizontal="center" vertical="center"/>
    </xf>
    <xf numFmtId="0" fontId="49" fillId="0" borderId="60"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58"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52" xfId="0" applyFont="1" applyBorder="1" applyAlignment="1">
      <alignment horizontal="center" vertical="center" wrapText="1"/>
    </xf>
    <xf numFmtId="0" fontId="58" fillId="8" borderId="27" xfId="0" applyFont="1" applyFill="1" applyBorder="1" applyAlignment="1">
      <alignment horizontal="left"/>
    </xf>
    <xf numFmtId="0" fontId="54" fillId="0" borderId="0" xfId="0" applyFont="1" applyBorder="1" applyAlignment="1">
      <alignment horizont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13" xfId="0" applyFont="1" applyBorder="1" applyAlignment="1">
      <alignment horizontal="left"/>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49" fontId="67" fillId="10" borderId="20" xfId="0" applyNumberFormat="1" applyFont="1" applyFill="1" applyBorder="1" applyAlignment="1">
      <alignment horizontal="left" vertical="top"/>
    </xf>
    <xf numFmtId="49" fontId="67" fillId="10" borderId="4" xfId="0" applyNumberFormat="1" applyFont="1" applyFill="1" applyBorder="1" applyAlignment="1">
      <alignment horizontal="left" vertical="top"/>
    </xf>
    <xf numFmtId="49" fontId="67" fillId="10" borderId="36"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0" fontId="54" fillId="0" borderId="6" xfId="0" applyFont="1" applyBorder="1" applyAlignment="1">
      <alignment horizont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2" fontId="50" fillId="9" borderId="18"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36" xfId="0" applyFont="1" applyBorder="1" applyAlignment="1">
      <alignment horizontal="left"/>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5" fillId="8" borderId="0" xfId="2" applyFont="1" applyFill="1" applyAlignment="1">
      <alignment horizontal="center" vertical="center"/>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67" fillId="10" borderId="5" xfId="0" applyFont="1" applyFill="1" applyBorder="1" applyAlignment="1">
      <alignment horizontal="center" vertical="top" wrapText="1"/>
    </xf>
    <xf numFmtId="0" fontId="67" fillId="10" borderId="6" xfId="0" applyFont="1" applyFill="1" applyBorder="1" applyAlignment="1">
      <alignment horizontal="center" vertical="top" wrapText="1"/>
    </xf>
    <xf numFmtId="0" fontId="67" fillId="10" borderId="14" xfId="0" applyFont="1" applyFill="1" applyBorder="1" applyAlignment="1">
      <alignment horizontal="center" vertical="top" wrapText="1"/>
    </xf>
    <xf numFmtId="0" fontId="67" fillId="10" borderId="15" xfId="0" applyFont="1" applyFill="1" applyBorder="1" applyAlignment="1">
      <alignment horizontal="center" vertical="top" wrapText="1"/>
    </xf>
    <xf numFmtId="0" fontId="58" fillId="8" borderId="0" xfId="0" applyFont="1" applyFill="1" applyBorder="1" applyAlignment="1">
      <alignment horizont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67" fillId="10" borderId="54" xfId="0" applyFont="1" applyFill="1" applyBorder="1" applyAlignment="1">
      <alignment horizontal="center" vertical="top" wrapText="1"/>
    </xf>
    <xf numFmtId="0" fontId="67" fillId="10" borderId="65" xfId="0" applyFont="1" applyFill="1" applyBorder="1" applyAlignment="1">
      <alignment horizontal="center" vertical="top" wrapText="1"/>
    </xf>
    <xf numFmtId="9" fontId="49" fillId="0" borderId="38" xfId="0" applyNumberFormat="1" applyFont="1" applyBorder="1" applyAlignment="1">
      <alignment horizontal="center" vertical="center"/>
    </xf>
    <xf numFmtId="9" fontId="49" fillId="0" borderId="59" xfId="0" applyNumberFormat="1" applyFont="1" applyBorder="1" applyAlignment="1">
      <alignment horizontal="center" vertical="center"/>
    </xf>
    <xf numFmtId="9" fontId="49" fillId="0" borderId="60"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71" xfId="0" applyFont="1" applyBorder="1" applyAlignment="1">
      <alignment horizontal="center" vertical="center"/>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49" fillId="0" borderId="29" xfId="0" applyFont="1" applyBorder="1" applyAlignment="1">
      <alignment horizontal="center" vertical="center" wrapText="1"/>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30" xfId="0" applyFont="1" applyBorder="1" applyAlignment="1">
      <alignment horizontal="center"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29" fillId="14" borderId="19" xfId="0" applyFont="1" applyFill="1" applyBorder="1" applyAlignment="1">
      <alignment horizontal="left"/>
    </xf>
    <xf numFmtId="1" fontId="50" fillId="9" borderId="11" xfId="0" applyNumberFormat="1" applyFont="1" applyFill="1" applyBorder="1" applyAlignment="1">
      <alignment horizontal="left" vertical="top"/>
    </xf>
    <xf numFmtId="1" fontId="50" fillId="9" borderId="13" xfId="0" applyNumberFormat="1" applyFont="1" applyFill="1" applyBorder="1" applyAlignment="1">
      <alignment horizontal="left" vertical="top"/>
    </xf>
    <xf numFmtId="2" fontId="50" fillId="9" borderId="11" xfId="0" applyNumberFormat="1" applyFont="1" applyFill="1" applyBorder="1" applyAlignment="1">
      <alignment horizontal="left" vertical="top"/>
    </xf>
    <xf numFmtId="2" fontId="50" fillId="9" borderId="13"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51" fillId="0" borderId="8" xfId="0" applyFont="1" applyFill="1" applyBorder="1" applyAlignment="1">
      <alignment horizontal="center" vertical="center" wrapText="1"/>
    </xf>
    <xf numFmtId="1" fontId="51" fillId="10" borderId="68"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1" fontId="50" fillId="9" borderId="30" xfId="0" applyNumberFormat="1" applyFont="1" applyFill="1" applyBorder="1" applyAlignment="1">
      <alignment horizontal="left" vertical="top"/>
    </xf>
    <xf numFmtId="1" fontId="50" fillId="9" borderId="32" xfId="0" applyNumberFormat="1" applyFont="1" applyFill="1" applyBorder="1" applyAlignment="1">
      <alignment horizontal="left" vertical="top"/>
    </xf>
    <xf numFmtId="0" fontId="49" fillId="0" borderId="50" xfId="0" applyFont="1" applyBorder="1" applyAlignment="1">
      <alignment horizontal="center" vertical="center"/>
    </xf>
    <xf numFmtId="0" fontId="66" fillId="10" borderId="5" xfId="0" applyFont="1" applyFill="1" applyBorder="1" applyAlignment="1">
      <alignment horizontal="left" vertical="top" wrapText="1"/>
    </xf>
    <xf numFmtId="0" fontId="66" fillId="10" borderId="6" xfId="0" applyFont="1" applyFill="1" applyBorder="1" applyAlignment="1">
      <alignment horizontal="left" vertical="top" wrapText="1"/>
    </xf>
    <xf numFmtId="0" fontId="66" fillId="10" borderId="54" xfId="0" applyFont="1" applyFill="1" applyBorder="1" applyAlignment="1">
      <alignment horizontal="left" vertical="top" wrapText="1"/>
    </xf>
    <xf numFmtId="0" fontId="66" fillId="10" borderId="55" xfId="0" applyFont="1" applyFill="1" applyBorder="1" applyAlignment="1">
      <alignment horizontal="left" vertical="top" wrapText="1"/>
    </xf>
    <xf numFmtId="0" fontId="66" fillId="10" borderId="0" xfId="0" applyFont="1" applyFill="1" applyBorder="1" applyAlignment="1">
      <alignment horizontal="left" vertical="top" wrapText="1"/>
    </xf>
    <xf numFmtId="0" fontId="66" fillId="10" borderId="56" xfId="0" applyFont="1" applyFill="1" applyBorder="1" applyAlignment="1">
      <alignment horizontal="left" vertical="top" wrapText="1"/>
    </xf>
    <xf numFmtId="0" fontId="66" fillId="10" borderId="26" xfId="0" applyFont="1" applyFill="1" applyBorder="1" applyAlignment="1">
      <alignment horizontal="left" vertical="top" wrapText="1"/>
    </xf>
    <xf numFmtId="0" fontId="66" fillId="10" borderId="27" xfId="0" applyFont="1" applyFill="1" applyBorder="1" applyAlignment="1">
      <alignment horizontal="left" vertical="top" wrapText="1"/>
    </xf>
    <xf numFmtId="0" fontId="66" fillId="10" borderId="57" xfId="0" applyFont="1" applyFill="1" applyBorder="1" applyAlignment="1">
      <alignment horizontal="left" vertical="top" wrapText="1"/>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49" fillId="0" borderId="18" xfId="0" applyFont="1" applyBorder="1" applyAlignment="1">
      <alignment horizontal="center" vertical="center" wrapText="1"/>
    </xf>
    <xf numFmtId="49" fontId="53" fillId="0" borderId="58" xfId="0" applyNumberFormat="1" applyFont="1" applyBorder="1" applyAlignment="1" applyProtection="1">
      <alignment horizontal="center" vertical="center"/>
      <protection locked="0"/>
    </xf>
    <xf numFmtId="49" fontId="53" fillId="0" borderId="60"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1" fontId="51" fillId="0" borderId="6"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1" fontId="51" fillId="0" borderId="47" xfId="0" applyNumberFormat="1" applyFont="1" applyFill="1" applyBorder="1" applyAlignment="1">
      <alignment horizontal="center" vertical="center" wrapText="1"/>
    </xf>
    <xf numFmtId="1" fontId="51" fillId="0" borderId="52" xfId="0" applyNumberFormat="1" applyFont="1" applyFill="1" applyBorder="1" applyAlignment="1">
      <alignment horizontal="center"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9" borderId="27" xfId="0" applyFont="1" applyFill="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49" fontId="28" fillId="14" borderId="19" xfId="0" applyNumberFormat="1" applyFont="1" applyFill="1" applyBorder="1" applyAlignment="1">
      <alignment horizontal="center" vertical="top" wrapText="1"/>
    </xf>
    <xf numFmtId="0" fontId="49" fillId="0" borderId="24" xfId="0" applyFont="1" applyBorder="1" applyAlignment="1">
      <alignment horizontal="center" vertical="center" wrapText="1"/>
    </xf>
    <xf numFmtId="0" fontId="0" fillId="0" borderId="6" xfId="0" applyFill="1" applyBorder="1" applyAlignment="1">
      <alignment horizontal="center"/>
    </xf>
    <xf numFmtId="0" fontId="49" fillId="8" borderId="0" xfId="0" applyFont="1" applyFill="1" applyBorder="1" applyAlignment="1">
      <alignment horizontal="center" vertical="center"/>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1" fontId="51" fillId="10" borderId="69" xfId="0" applyNumberFormat="1" applyFont="1" applyFill="1" applyBorder="1" applyAlignment="1">
      <alignment horizontal="center" vertical="center"/>
    </xf>
    <xf numFmtId="0" fontId="51" fillId="0" borderId="33"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 fillId="0" borderId="6" xfId="0" applyFont="1" applyBorder="1" applyAlignment="1">
      <alignment horizont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81"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44" xfId="0" applyFont="1" applyBorder="1" applyAlignment="1">
      <alignment horizontal="center" vertical="center" wrapText="1"/>
    </xf>
    <xf numFmtId="2" fontId="50" fillId="9" borderId="16"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0" fillId="10" borderId="11" xfId="0" applyNumberFormat="1" applyFont="1" applyFill="1" applyBorder="1" applyAlignment="1">
      <alignment horizontal="center" vertical="top"/>
    </xf>
    <xf numFmtId="0" fontId="50" fillId="10" borderId="12" xfId="0" applyNumberFormat="1" applyFont="1" applyFill="1" applyBorder="1" applyAlignment="1">
      <alignment horizontal="center" vertical="top"/>
    </xf>
    <xf numFmtId="0" fontId="50" fillId="10" borderId="13"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49" fontId="67" fillId="10" borderId="18" xfId="0" applyNumberFormat="1" applyFont="1" applyFill="1" applyBorder="1" applyAlignment="1">
      <alignment horizontal="left" vertical="top" wrapText="1"/>
    </xf>
    <xf numFmtId="49" fontId="67" fillId="10" borderId="2" xfId="0" applyNumberFormat="1" applyFont="1" applyFill="1" applyBorder="1" applyAlignment="1">
      <alignment horizontal="left" vertical="top" wrapText="1"/>
    </xf>
    <xf numFmtId="49" fontId="67" fillId="10" borderId="19" xfId="0" applyNumberFormat="1" applyFont="1" applyFill="1" applyBorder="1" applyAlignment="1">
      <alignment horizontal="left" vertical="top" wrapText="1"/>
    </xf>
    <xf numFmtId="0" fontId="58" fillId="8" borderId="27" xfId="1" applyFont="1" applyFill="1" applyBorder="1" applyAlignment="1">
      <alignment horizontal="left" vertic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2" fontId="50" fillId="9" borderId="46" xfId="0" applyNumberFormat="1" applyFont="1" applyFill="1" applyBorder="1" applyAlignment="1">
      <alignment horizontal="center" vertical="center"/>
    </xf>
    <xf numFmtId="0" fontId="50" fillId="8" borderId="11" xfId="0" applyNumberFormat="1" applyFont="1" applyFill="1" applyBorder="1" applyAlignment="1">
      <alignment vertical="top" wrapText="1"/>
    </xf>
    <xf numFmtId="0" fontId="50" fillId="8" borderId="13"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9" fillId="0" borderId="60" xfId="0" applyFont="1" applyBorder="1" applyAlignment="1">
      <alignment horizontal="center" vertical="center" wrapText="1"/>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4" xfId="0" applyFont="1" applyBorder="1" applyAlignment="1">
      <alignment horizontal="center" vertical="center"/>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6" xfId="0" applyFont="1" applyFill="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67" fillId="10" borderId="45" xfId="0" applyFont="1" applyFill="1" applyBorder="1" applyAlignment="1">
      <alignment horizontal="center" vertical="top" wrapText="1"/>
    </xf>
    <xf numFmtId="0" fontId="67" fillId="10" borderId="17" xfId="0" applyFont="1" applyFill="1" applyBorder="1" applyAlignment="1">
      <alignment horizontal="center" vertical="top" wrapText="1"/>
    </xf>
    <xf numFmtId="0" fontId="67" fillId="10" borderId="25" xfId="0" applyFont="1" applyFill="1" applyBorder="1" applyAlignment="1">
      <alignment horizontal="center" vertical="top" wrapText="1"/>
    </xf>
    <xf numFmtId="0" fontId="67" fillId="10" borderId="20" xfId="0" applyFont="1" applyFill="1" applyBorder="1" applyAlignment="1">
      <alignment horizontal="center" vertical="top" wrapText="1"/>
    </xf>
    <xf numFmtId="0" fontId="67" fillId="10" borderId="4" xfId="0" applyFont="1" applyFill="1" applyBorder="1" applyAlignment="1">
      <alignment horizontal="center" vertical="top" wrapText="1"/>
    </xf>
    <xf numFmtId="0" fontId="67" fillId="10" borderId="1" xfId="0" applyFont="1" applyFill="1" applyBorder="1" applyAlignment="1">
      <alignment horizontal="center" vertical="top" wrapText="1"/>
    </xf>
    <xf numFmtId="0" fontId="50" fillId="8" borderId="11" xfId="0" applyNumberFormat="1" applyFont="1" applyFill="1" applyBorder="1" applyAlignment="1">
      <alignment horizontal="center" vertical="top" wrapText="1"/>
    </xf>
    <xf numFmtId="0" fontId="50" fillId="8" borderId="13" xfId="0" applyNumberFormat="1" applyFont="1" applyFill="1" applyBorder="1" applyAlignment="1">
      <alignment horizontal="center" vertical="top"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84" fillId="10" borderId="5" xfId="0" applyFont="1" applyFill="1" applyBorder="1" applyAlignment="1">
      <alignment horizontal="left"/>
    </xf>
    <xf numFmtId="0" fontId="84" fillId="10" borderId="6" xfId="0" applyFont="1" applyFill="1" applyBorder="1" applyAlignment="1">
      <alignment horizontal="left"/>
    </xf>
    <xf numFmtId="0" fontId="84" fillId="10" borderId="54" xfId="0" applyFont="1" applyFill="1" applyBorder="1" applyAlignment="1">
      <alignment horizontal="left"/>
    </xf>
    <xf numFmtId="0" fontId="84" fillId="10" borderId="55" xfId="0" applyFont="1" applyFill="1" applyBorder="1" applyAlignment="1">
      <alignment horizontal="left"/>
    </xf>
    <xf numFmtId="0" fontId="84" fillId="10" borderId="0" xfId="0" applyFont="1" applyFill="1" applyBorder="1" applyAlignment="1">
      <alignment horizontal="left"/>
    </xf>
    <xf numFmtId="0" fontId="84" fillId="10" borderId="56" xfId="0" applyFont="1" applyFill="1" applyBorder="1" applyAlignment="1">
      <alignment horizontal="left"/>
    </xf>
    <xf numFmtId="0" fontId="84" fillId="10" borderId="26" xfId="0" applyFont="1" applyFill="1" applyBorder="1" applyAlignment="1">
      <alignment horizontal="left"/>
    </xf>
    <xf numFmtId="0" fontId="84" fillId="10" borderId="27" xfId="0" applyFont="1" applyFill="1" applyBorder="1" applyAlignment="1">
      <alignment horizontal="left"/>
    </xf>
    <xf numFmtId="0" fontId="84" fillId="10" borderId="57" xfId="0" applyFont="1" applyFill="1" applyBorder="1" applyAlignment="1">
      <alignment horizontal="left"/>
    </xf>
    <xf numFmtId="49" fontId="67" fillId="10" borderId="45" xfId="0" applyNumberFormat="1" applyFont="1" applyFill="1" applyBorder="1" applyAlignment="1">
      <alignment horizontal="left" vertical="top"/>
    </xf>
    <xf numFmtId="49" fontId="67" fillId="10" borderId="17" xfId="0" applyNumberFormat="1" applyFont="1" applyFill="1" applyBorder="1" applyAlignment="1">
      <alignment horizontal="left" vertical="top"/>
    </xf>
    <xf numFmtId="49" fontId="67" fillId="10" borderId="46" xfId="0" applyNumberFormat="1" applyFont="1" applyFill="1" applyBorder="1" applyAlignment="1">
      <alignment horizontal="left" vertical="top"/>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6" fillId="0" borderId="52" xfId="0" applyFont="1" applyBorder="1"/>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2" fontId="50" fillId="8" borderId="16" xfId="0" applyNumberFormat="1" applyFont="1" applyFill="1" applyBorder="1" applyAlignment="1">
      <alignment horizontal="center" vertical="center"/>
    </xf>
    <xf numFmtId="2" fontId="50" fillId="8" borderId="46" xfId="0" applyNumberFormat="1" applyFont="1" applyFill="1" applyBorder="1" applyAlignment="1">
      <alignment horizontal="center" vertical="center"/>
    </xf>
    <xf numFmtId="1" fontId="50" fillId="8" borderId="16" xfId="0" applyNumberFormat="1" applyFont="1" applyFill="1" applyBorder="1" applyAlignment="1">
      <alignment horizontal="center" vertical="center" wrapText="1"/>
    </xf>
    <xf numFmtId="1" fontId="50" fillId="8" borderId="25" xfId="0" applyNumberFormat="1" applyFont="1" applyFill="1" applyBorder="1" applyAlignment="1">
      <alignment horizontal="center" vertical="center" wrapText="1"/>
    </xf>
    <xf numFmtId="0" fontId="50" fillId="8" borderId="45" xfId="0" applyNumberFormat="1" applyFont="1" applyFill="1" applyBorder="1" applyAlignment="1">
      <alignment horizontal="left" vertical="top"/>
    </xf>
    <xf numFmtId="0" fontId="50" fillId="8" borderId="17" xfId="0" applyNumberFormat="1" applyFont="1" applyFill="1" applyBorder="1" applyAlignment="1">
      <alignment horizontal="left" vertical="top"/>
    </xf>
    <xf numFmtId="0" fontId="50" fillId="8" borderId="46" xfId="0" applyNumberFormat="1" applyFont="1" applyFill="1" applyBorder="1" applyAlignment="1">
      <alignment horizontal="left" vertical="top"/>
    </xf>
    <xf numFmtId="0" fontId="50" fillId="10" borderId="33" xfId="0" applyNumberFormat="1" applyFont="1" applyFill="1" applyBorder="1" applyAlignment="1">
      <alignment horizontal="left" vertical="top"/>
    </xf>
    <xf numFmtId="0" fontId="50" fillId="10" borderId="9" xfId="0" applyNumberFormat="1" applyFont="1" applyFill="1" applyBorder="1" applyAlignment="1">
      <alignment horizontal="left" vertical="top"/>
    </xf>
    <xf numFmtId="0" fontId="50" fillId="10" borderId="34" xfId="0" applyNumberFormat="1" applyFont="1" applyFill="1" applyBorder="1" applyAlignment="1">
      <alignment horizontal="lef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0" fontId="50" fillId="10" borderId="20" xfId="0" applyNumberFormat="1" applyFont="1" applyFill="1" applyBorder="1" applyAlignment="1">
      <alignment vertical="top" wrapText="1"/>
    </xf>
    <xf numFmtId="0" fontId="63" fillId="10" borderId="1" xfId="0" applyNumberFormat="1" applyFont="1" applyFill="1" applyBorder="1" applyAlignment="1">
      <alignment vertical="top" wrapText="1"/>
    </xf>
    <xf numFmtId="0" fontId="49" fillId="0" borderId="73" xfId="0" applyFont="1" applyBorder="1" applyAlignment="1">
      <alignment horizontal="center" vertical="center"/>
    </xf>
    <xf numFmtId="2" fontId="67" fillId="9" borderId="33" xfId="0" applyNumberFormat="1" applyFont="1" applyFill="1" applyBorder="1" applyAlignment="1">
      <alignment horizontal="center" vertical="top" wrapText="1"/>
    </xf>
    <xf numFmtId="2" fontId="67" fillId="9" borderId="34" xfId="0" applyNumberFormat="1" applyFont="1" applyFill="1" applyBorder="1" applyAlignment="1">
      <alignment horizontal="center" vertical="top" wrapText="1"/>
    </xf>
    <xf numFmtId="2" fontId="67" fillId="9" borderId="20" xfId="0" applyNumberFormat="1" applyFont="1" applyFill="1" applyBorder="1" applyAlignment="1">
      <alignment horizontal="center" vertical="top" wrapText="1"/>
    </xf>
    <xf numFmtId="2" fontId="67" fillId="9" borderId="36" xfId="0" applyNumberFormat="1" applyFont="1" applyFill="1" applyBorder="1" applyAlignment="1">
      <alignment horizontal="center" vertical="top" wrapText="1"/>
    </xf>
    <xf numFmtId="0" fontId="91" fillId="8" borderId="27" xfId="0" applyFont="1" applyFill="1" applyBorder="1" applyAlignment="1">
      <alignment horizontal="center"/>
    </xf>
    <xf numFmtId="0" fontId="62" fillId="0" borderId="5" xfId="0" applyFont="1" applyFill="1" applyBorder="1" applyAlignment="1">
      <alignment horizontal="center" vertical="center"/>
    </xf>
    <xf numFmtId="0" fontId="62" fillId="0" borderId="6" xfId="0" applyFont="1" applyFill="1" applyBorder="1" applyAlignment="1">
      <alignment horizontal="center" vertical="center"/>
    </xf>
    <xf numFmtId="0" fontId="62" fillId="0" borderId="54" xfId="0" applyFont="1" applyFill="1" applyBorder="1" applyAlignment="1">
      <alignment horizontal="center" vertical="center"/>
    </xf>
    <xf numFmtId="0" fontId="62" fillId="0" borderId="26" xfId="0" applyFont="1" applyFill="1" applyBorder="1" applyAlignment="1">
      <alignment horizontal="center" vertical="center"/>
    </xf>
    <xf numFmtId="0" fontId="62" fillId="0" borderId="27" xfId="0" applyFont="1" applyFill="1" applyBorder="1" applyAlignment="1">
      <alignment horizontal="center" vertical="center"/>
    </xf>
    <xf numFmtId="0" fontId="62" fillId="0" borderId="57" xfId="0" applyFont="1" applyFill="1" applyBorder="1" applyAlignment="1">
      <alignment horizontal="center" vertical="center"/>
    </xf>
    <xf numFmtId="0" fontId="62" fillId="0" borderId="55"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56" xfId="0" applyFont="1" applyFill="1" applyBorder="1" applyAlignment="1">
      <alignment horizontal="center" vertical="center"/>
    </xf>
    <xf numFmtId="0" fontId="94" fillId="10" borderId="33" xfId="0" applyNumberFormat="1" applyFont="1" applyFill="1" applyBorder="1" applyAlignment="1">
      <alignment horizontal="left" vertical="top" wrapText="1"/>
    </xf>
    <xf numFmtId="0" fontId="94" fillId="10" borderId="9" xfId="0" applyNumberFormat="1" applyFont="1" applyFill="1" applyBorder="1" applyAlignment="1">
      <alignment horizontal="left" vertical="top" wrapText="1"/>
    </xf>
    <xf numFmtId="0" fontId="94" fillId="10" borderId="34" xfId="0" applyNumberFormat="1" applyFont="1" applyFill="1" applyBorder="1" applyAlignment="1">
      <alignment horizontal="left" vertical="top" wrapText="1"/>
    </xf>
    <xf numFmtId="0" fontId="94" fillId="10" borderId="11" xfId="0" applyNumberFormat="1" applyFont="1" applyFill="1" applyBorder="1" applyAlignment="1">
      <alignment horizontal="left" vertical="top" wrapText="1"/>
    </xf>
    <xf numFmtId="0" fontId="94" fillId="10" borderId="12" xfId="0" applyNumberFormat="1" applyFont="1" applyFill="1" applyBorder="1" applyAlignment="1">
      <alignment horizontal="left" vertical="top" wrapText="1"/>
    </xf>
    <xf numFmtId="0" fontId="94" fillId="10" borderId="13" xfId="0" applyNumberFormat="1" applyFont="1" applyFill="1" applyBorder="1" applyAlignment="1">
      <alignment horizontal="left" vertical="top" wrapText="1"/>
    </xf>
    <xf numFmtId="0" fontId="94" fillId="10" borderId="20" xfId="0" applyNumberFormat="1" applyFont="1" applyFill="1" applyBorder="1" applyAlignment="1">
      <alignment horizontal="left" vertical="top" wrapText="1"/>
    </xf>
    <xf numFmtId="0" fontId="94" fillId="10" borderId="4" xfId="0" applyNumberFormat="1" applyFont="1" applyFill="1" applyBorder="1" applyAlignment="1">
      <alignment horizontal="left" vertical="top" wrapText="1"/>
    </xf>
    <xf numFmtId="0" fontId="94" fillId="10" borderId="36" xfId="0" applyNumberFormat="1" applyFont="1" applyFill="1" applyBorder="1" applyAlignment="1">
      <alignment horizontal="left" vertical="top" wrapText="1"/>
    </xf>
    <xf numFmtId="0" fontId="94" fillId="10" borderId="18" xfId="0" applyNumberFormat="1" applyFont="1" applyFill="1" applyBorder="1" applyAlignment="1">
      <alignment horizontal="left" vertical="top" wrapText="1"/>
    </xf>
    <xf numFmtId="0" fontId="94" fillId="10" borderId="2" xfId="0" applyNumberFormat="1" applyFont="1" applyFill="1" applyBorder="1" applyAlignment="1">
      <alignment horizontal="left" vertical="top" wrapText="1"/>
    </xf>
    <xf numFmtId="0" fontId="94" fillId="10" borderId="19" xfId="0" applyNumberFormat="1" applyFont="1" applyFill="1" applyBorder="1" applyAlignment="1">
      <alignment horizontal="left" vertical="top" wrapText="1"/>
    </xf>
    <xf numFmtId="0" fontId="94" fillId="10" borderId="18" xfId="0" applyNumberFormat="1" applyFont="1" applyFill="1" applyBorder="1" applyAlignment="1">
      <alignment horizontal="center" vertical="top" wrapText="1"/>
    </xf>
    <xf numFmtId="0" fontId="94" fillId="10" borderId="2" xfId="0" applyNumberFormat="1" applyFont="1" applyFill="1" applyBorder="1" applyAlignment="1">
      <alignment horizontal="center" vertical="top" wrapText="1"/>
    </xf>
    <xf numFmtId="0" fontId="94" fillId="10" borderId="19" xfId="0" applyNumberFormat="1" applyFont="1" applyFill="1" applyBorder="1" applyAlignment="1">
      <alignment horizontal="center" vertical="top" wrapText="1"/>
    </xf>
    <xf numFmtId="0" fontId="94" fillId="10" borderId="18" xfId="0" applyNumberFormat="1" applyFont="1" applyFill="1" applyBorder="1" applyAlignment="1">
      <alignment vertical="top" wrapText="1"/>
    </xf>
    <xf numFmtId="0" fontId="94" fillId="10" borderId="2" xfId="0" applyNumberFormat="1" applyFont="1" applyFill="1" applyBorder="1" applyAlignment="1">
      <alignment vertical="top" wrapText="1"/>
    </xf>
    <xf numFmtId="0" fontId="94" fillId="10" borderId="19" xfId="0" applyNumberFormat="1" applyFont="1" applyFill="1" applyBorder="1" applyAlignment="1">
      <alignment vertical="top" wrapText="1"/>
    </xf>
    <xf numFmtId="0" fontId="94" fillId="10" borderId="30" xfId="0" applyNumberFormat="1" applyFont="1" applyFill="1" applyBorder="1" applyAlignment="1">
      <alignment horizontal="left" vertical="top" wrapText="1"/>
    </xf>
    <xf numFmtId="0" fontId="94" fillId="10" borderId="31" xfId="0" applyNumberFormat="1" applyFont="1" applyFill="1" applyBorder="1" applyAlignment="1">
      <alignment horizontal="left" vertical="top" wrapText="1"/>
    </xf>
    <xf numFmtId="0" fontId="94" fillId="10" borderId="32" xfId="0" applyNumberFormat="1" applyFont="1" applyFill="1" applyBorder="1" applyAlignment="1">
      <alignment horizontal="left" vertical="top" wrapText="1"/>
    </xf>
    <xf numFmtId="0" fontId="94" fillId="10" borderId="41" xfId="0" applyNumberFormat="1" applyFont="1" applyFill="1" applyBorder="1" applyAlignment="1">
      <alignment horizontal="left" vertical="top" wrapText="1"/>
    </xf>
    <xf numFmtId="0" fontId="94" fillId="10" borderId="28" xfId="0" applyNumberFormat="1" applyFont="1" applyFill="1" applyBorder="1" applyAlignment="1">
      <alignment horizontal="left" vertical="top" wrapText="1"/>
    </xf>
    <xf numFmtId="0" fontId="94" fillId="10" borderId="42" xfId="0" applyNumberFormat="1" applyFont="1" applyFill="1" applyBorder="1" applyAlignment="1">
      <alignment horizontal="left" vertical="top"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3" fillId="11" borderId="1" xfId="0" applyFont="1" applyFill="1" applyBorder="1" applyAlignment="1">
      <alignment horizontal="center" wrapText="1"/>
    </xf>
    <xf numFmtId="0" fontId="73" fillId="11" borderId="3" xfId="0" applyFont="1" applyFill="1" applyBorder="1" applyAlignment="1">
      <alignment horizontal="center" wrapText="1"/>
    </xf>
    <xf numFmtId="0" fontId="73" fillId="11" borderId="1" xfId="1" applyFont="1" applyFill="1" applyBorder="1" applyAlignment="1">
      <alignment horizontal="center" vertical="center" wrapText="1"/>
    </xf>
    <xf numFmtId="0" fontId="73" fillId="11"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3" fillId="11" borderId="26" xfId="1" applyFont="1" applyFill="1" applyBorder="1" applyAlignment="1">
      <alignment horizontal="center" vertical="center" wrapText="1"/>
    </xf>
    <xf numFmtId="0" fontId="73"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3" fillId="11" borderId="1" xfId="1" applyNumberFormat="1" applyFont="1" applyFill="1" applyBorder="1" applyAlignment="1">
      <alignment horizontal="center" vertical="center" wrapText="1"/>
    </xf>
    <xf numFmtId="0" fontId="73" fillId="11" borderId="3" xfId="1" applyNumberFormat="1" applyFont="1" applyFill="1" applyBorder="1" applyAlignment="1">
      <alignment horizontal="center" vertical="center" wrapText="1"/>
    </xf>
  </cellXfs>
  <cellStyles count="9">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 name="Финансовый" xfId="8"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rabocii%20stol%20marina\Raport%20%20la%20finele%20anului%202018-2019\raport_de_activitate_primargimn_liceuspecial-2018%20(1)%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6">
          <cell r="F6" t="str">
            <v>2.1</v>
          </cell>
        </row>
        <row r="7">
          <cell r="F7" t="str">
            <v>2.2</v>
          </cell>
        </row>
        <row r="8">
          <cell r="F8" t="str">
            <v>2.3</v>
          </cell>
        </row>
        <row r="9">
          <cell r="F9" t="str">
            <v>2.4</v>
          </cell>
        </row>
        <row r="10">
          <cell r="F10" t="str">
            <v>2.5</v>
          </cell>
        </row>
        <row r="11">
          <cell r="F11" t="str">
            <v>2.6</v>
          </cell>
        </row>
        <row r="12">
          <cell r="F12" t="str">
            <v>2.7</v>
          </cell>
        </row>
        <row r="13">
          <cell r="F13" t="str">
            <v>2.8</v>
          </cell>
        </row>
        <row r="14">
          <cell r="F14" t="str">
            <v>2.9</v>
          </cell>
        </row>
        <row r="15">
          <cell r="F15" t="str">
            <v>2.10</v>
          </cell>
        </row>
        <row r="16">
          <cell r="F16" t="str">
            <v>2.11</v>
          </cell>
        </row>
        <row r="17">
          <cell r="F17" t="str">
            <v>2.12</v>
          </cell>
        </row>
        <row r="18">
          <cell r="F18" t="str">
            <v>2.13</v>
          </cell>
        </row>
        <row r="19">
          <cell r="F19" t="str">
            <v>3.1</v>
          </cell>
        </row>
        <row r="20">
          <cell r="F20" t="str">
            <v>3.2</v>
          </cell>
        </row>
        <row r="21">
          <cell r="F21" t="str">
            <v>3.3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dubasari.educ.md/" TargetMode="External"/><Relationship Id="rId1" Type="http://schemas.openxmlformats.org/officeDocument/2006/relationships/hyperlink" Target="mailto:dubasari.liceu@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4"/>
  <sheetViews>
    <sheetView tabSelected="1" view="pageBreakPreview" topLeftCell="A557" zoomScale="85" zoomScaleNormal="85" zoomScaleSheetLayoutView="85" workbookViewId="0">
      <selection activeCell="M258" sqref="M258"/>
    </sheetView>
  </sheetViews>
  <sheetFormatPr defaultRowHeight="15" x14ac:dyDescent="0.25"/>
  <cols>
    <col min="1" max="1" width="0.85546875" style="26" customWidth="1"/>
    <col min="2" max="2" width="9.85546875" customWidth="1"/>
    <col min="3" max="4" width="9.5703125" customWidth="1"/>
    <col min="5" max="5" width="7.7109375" customWidth="1"/>
    <col min="6" max="6" width="12.7109375" customWidth="1"/>
    <col min="7" max="8" width="9.5703125" customWidth="1"/>
    <col min="9" max="9" width="14" customWidth="1"/>
    <col min="10" max="10" width="13.28515625" customWidth="1"/>
    <col min="11" max="12" width="9.5703125" customWidth="1"/>
    <col min="13" max="13" width="9.42578125" customWidth="1"/>
    <col min="14" max="18" width="9.5703125" customWidth="1"/>
    <col min="19" max="19" width="30.5703125" customWidth="1"/>
    <col min="20" max="24" width="9.5703125" customWidth="1"/>
  </cols>
  <sheetData>
    <row r="1" spans="2:20" ht="19.5" customHeight="1" x14ac:dyDescent="0.25"/>
    <row r="2" spans="2:20" ht="17.25" customHeight="1" x14ac:dyDescent="0.25">
      <c r="B2" s="1287" t="s">
        <v>1321</v>
      </c>
      <c r="C2" s="1287"/>
      <c r="D2" s="1287"/>
      <c r="E2" s="1287"/>
      <c r="F2" s="1287"/>
      <c r="G2" s="1287"/>
      <c r="H2" s="1287"/>
      <c r="I2" s="1287"/>
      <c r="J2" s="1287"/>
      <c r="K2" s="1287"/>
      <c r="L2" s="1287"/>
      <c r="M2" s="1287"/>
      <c r="N2" s="1287"/>
      <c r="O2" s="1287"/>
      <c r="P2" s="1287"/>
      <c r="Q2" s="1287"/>
      <c r="R2" s="1287"/>
      <c r="S2" s="1287"/>
      <c r="T2" s="1287"/>
    </row>
    <row r="3" spans="2:20" ht="8.25" customHeight="1" x14ac:dyDescent="0.25">
      <c r="B3" s="1287"/>
      <c r="C3" s="1287"/>
      <c r="D3" s="1287"/>
      <c r="E3" s="1287"/>
      <c r="F3" s="1287"/>
      <c r="G3" s="1287"/>
      <c r="H3" s="1287"/>
      <c r="I3" s="1287"/>
      <c r="J3" s="1287"/>
      <c r="K3" s="1287"/>
      <c r="L3" s="1287"/>
      <c r="M3" s="1287"/>
      <c r="N3" s="1287"/>
      <c r="O3" s="1287"/>
      <c r="P3" s="1287"/>
      <c r="Q3" s="1287"/>
      <c r="R3" s="1287"/>
      <c r="S3" s="1287"/>
      <c r="T3" s="1287"/>
    </row>
    <row r="4" spans="2:20" ht="17.25" customHeight="1" x14ac:dyDescent="0.25">
      <c r="B4" s="1288" t="s">
        <v>803</v>
      </c>
      <c r="C4" s="1288"/>
      <c r="D4" s="1288"/>
      <c r="E4" s="1288"/>
      <c r="F4" s="1288"/>
      <c r="G4" s="1288"/>
      <c r="H4" s="1288"/>
      <c r="I4" s="1288"/>
      <c r="J4" s="1288"/>
      <c r="K4" s="1288"/>
      <c r="L4" s="1288"/>
      <c r="M4" s="1288"/>
      <c r="N4" s="1288"/>
      <c r="O4" s="1288"/>
      <c r="P4" s="1288"/>
      <c r="Q4" s="1288"/>
      <c r="R4" s="1288"/>
      <c r="S4" s="1288"/>
      <c r="T4" s="1288"/>
    </row>
    <row r="5" spans="2:20" ht="5.25" customHeight="1" x14ac:dyDescent="0.25">
      <c r="B5" s="1288"/>
      <c r="C5" s="1288"/>
      <c r="D5" s="1288"/>
      <c r="E5" s="1288"/>
      <c r="F5" s="1288"/>
      <c r="G5" s="1288"/>
      <c r="H5" s="1288"/>
      <c r="I5" s="1288"/>
      <c r="J5" s="1288"/>
      <c r="K5" s="1288"/>
      <c r="L5" s="1288"/>
      <c r="M5" s="1288"/>
      <c r="N5" s="1288"/>
      <c r="O5" s="1288"/>
      <c r="P5" s="1288"/>
      <c r="Q5" s="1288"/>
      <c r="R5" s="1288"/>
      <c r="S5" s="1288"/>
      <c r="T5" s="1288"/>
    </row>
    <row r="6" spans="2:20" ht="5.25" customHeight="1" x14ac:dyDescent="0.25">
      <c r="B6" s="36"/>
      <c r="C6" s="36"/>
      <c r="D6" s="36"/>
      <c r="E6" s="36"/>
      <c r="F6" s="36"/>
      <c r="G6" s="36"/>
      <c r="H6" s="36"/>
      <c r="I6" s="36"/>
      <c r="J6" s="36"/>
      <c r="K6" s="36"/>
      <c r="L6" s="36"/>
      <c r="M6" s="36"/>
      <c r="N6" s="36"/>
      <c r="O6" s="36"/>
      <c r="P6" s="36"/>
      <c r="Q6" s="36"/>
      <c r="R6" s="36"/>
    </row>
    <row r="7" spans="2:20" ht="18" customHeight="1" x14ac:dyDescent="0.25">
      <c r="B7" s="828" t="s">
        <v>0</v>
      </c>
      <c r="C7" s="828"/>
      <c r="D7" s="828"/>
      <c r="E7" s="828"/>
      <c r="F7" s="828"/>
      <c r="G7" s="828"/>
      <c r="H7" s="828"/>
      <c r="I7" s="828"/>
      <c r="J7" s="828"/>
      <c r="K7" s="828"/>
      <c r="L7" s="828"/>
      <c r="M7" s="828"/>
      <c r="N7" s="828"/>
      <c r="O7" s="828"/>
      <c r="P7" s="828"/>
      <c r="Q7" s="828"/>
      <c r="R7" s="828"/>
      <c r="S7" s="828"/>
    </row>
    <row r="8" spans="2:20" ht="4.5" customHeight="1" x14ac:dyDescent="0.25">
      <c r="B8" s="828"/>
      <c r="C8" s="828"/>
      <c r="D8" s="828"/>
      <c r="E8" s="828"/>
      <c r="F8" s="828"/>
      <c r="G8" s="828"/>
      <c r="H8" s="828"/>
      <c r="I8" s="828"/>
      <c r="J8" s="828"/>
      <c r="K8" s="828"/>
      <c r="L8" s="828"/>
      <c r="M8" s="828"/>
      <c r="N8" s="828"/>
      <c r="O8" s="828"/>
      <c r="P8" s="828"/>
      <c r="Q8" s="828"/>
      <c r="R8" s="828"/>
      <c r="S8" s="828"/>
    </row>
    <row r="9" spans="2:20" ht="1.5" customHeight="1" thickBot="1" x14ac:dyDescent="0.3"/>
    <row r="10" spans="2:20" ht="17.25" customHeight="1" x14ac:dyDescent="0.25">
      <c r="B10" s="859" t="s">
        <v>140</v>
      </c>
      <c r="C10" s="860"/>
      <c r="D10" s="860"/>
      <c r="E10" s="860"/>
      <c r="F10" s="625" t="s">
        <v>1083</v>
      </c>
      <c r="G10" s="626"/>
      <c r="H10" s="626"/>
      <c r="I10" s="626"/>
      <c r="J10" s="626"/>
      <c r="K10" s="626"/>
      <c r="L10" s="626"/>
      <c r="M10" s="626"/>
      <c r="N10" s="626"/>
      <c r="O10" s="627"/>
      <c r="P10" s="54"/>
      <c r="Q10" s="422"/>
      <c r="R10" s="422"/>
      <c r="S10" s="422"/>
    </row>
    <row r="11" spans="2:20" ht="17.25" customHeight="1" x14ac:dyDescent="0.25">
      <c r="B11" s="844" t="s">
        <v>1</v>
      </c>
      <c r="C11" s="845"/>
      <c r="D11" s="845"/>
      <c r="E11" s="845"/>
      <c r="F11" s="625" t="s">
        <v>1084</v>
      </c>
      <c r="G11" s="626"/>
      <c r="H11" s="626"/>
      <c r="I11" s="626"/>
      <c r="J11" s="626"/>
      <c r="K11" s="626"/>
      <c r="L11" s="626"/>
      <c r="M11" s="626"/>
      <c r="N11" s="626"/>
      <c r="O11" s="627"/>
      <c r="P11" s="54"/>
      <c r="Q11" s="422"/>
      <c r="R11" s="422"/>
      <c r="S11" s="422"/>
    </row>
    <row r="12" spans="2:20" ht="17.25" customHeight="1" x14ac:dyDescent="0.25">
      <c r="B12" s="844" t="s">
        <v>2</v>
      </c>
      <c r="C12" s="845"/>
      <c r="D12" s="845"/>
      <c r="E12" s="845"/>
      <c r="F12" s="625" t="s">
        <v>1085</v>
      </c>
      <c r="G12" s="626"/>
      <c r="H12" s="626"/>
      <c r="I12" s="626"/>
      <c r="J12" s="626"/>
      <c r="K12" s="626"/>
      <c r="L12" s="626"/>
      <c r="M12" s="626"/>
      <c r="N12" s="626"/>
      <c r="O12" s="627"/>
      <c r="P12" s="54"/>
      <c r="Q12" s="422"/>
      <c r="R12" s="422"/>
      <c r="S12" s="422"/>
    </row>
    <row r="13" spans="2:20" ht="17.25" customHeight="1" x14ac:dyDescent="0.25">
      <c r="B13" s="648" t="s">
        <v>3</v>
      </c>
      <c r="C13" s="649"/>
      <c r="D13" s="649"/>
      <c r="E13" s="649"/>
      <c r="F13" s="625" t="s">
        <v>1086</v>
      </c>
      <c r="G13" s="626"/>
      <c r="H13" s="626"/>
      <c r="I13" s="626"/>
      <c r="J13" s="626"/>
      <c r="K13" s="626"/>
      <c r="L13" s="626"/>
      <c r="M13" s="626"/>
      <c r="N13" s="626"/>
      <c r="O13" s="627"/>
      <c r="P13" s="54"/>
      <c r="Q13" s="422"/>
      <c r="R13" s="422"/>
      <c r="S13" s="422"/>
    </row>
    <row r="14" spans="2:20" ht="17.25" customHeight="1" x14ac:dyDescent="0.25">
      <c r="B14" s="648" t="s">
        <v>806</v>
      </c>
      <c r="C14" s="649"/>
      <c r="D14" s="649"/>
      <c r="E14" s="649"/>
      <c r="F14" s="625" t="s">
        <v>1224</v>
      </c>
      <c r="G14" s="626"/>
      <c r="H14" s="626"/>
      <c r="I14" s="626"/>
      <c r="J14" s="626"/>
      <c r="K14" s="626"/>
      <c r="L14" s="626"/>
      <c r="M14" s="626"/>
      <c r="N14" s="626"/>
      <c r="O14" s="627"/>
      <c r="P14" s="54"/>
      <c r="Q14" s="422"/>
      <c r="R14" s="422"/>
      <c r="S14" s="422"/>
    </row>
    <row r="15" spans="2:20" ht="17.25" customHeight="1" x14ac:dyDescent="0.25">
      <c r="B15" s="648" t="s">
        <v>94</v>
      </c>
      <c r="C15" s="649"/>
      <c r="D15" s="649"/>
      <c r="E15" s="649"/>
      <c r="F15" s="625" t="s">
        <v>1087</v>
      </c>
      <c r="G15" s="626"/>
      <c r="H15" s="626"/>
      <c r="I15" s="626"/>
      <c r="J15" s="626"/>
      <c r="K15" s="626"/>
      <c r="L15" s="626"/>
      <c r="M15" s="626"/>
      <c r="N15" s="626"/>
      <c r="O15" s="627"/>
      <c r="P15" s="54"/>
      <c r="Q15" s="422"/>
      <c r="R15" s="422"/>
      <c r="S15" s="422"/>
    </row>
    <row r="16" spans="2:20" ht="17.25" customHeight="1" x14ac:dyDescent="0.25">
      <c r="B16" s="648" t="s">
        <v>790</v>
      </c>
      <c r="C16" s="649"/>
      <c r="D16" s="649"/>
      <c r="E16" s="649"/>
      <c r="F16" s="625" t="s">
        <v>403</v>
      </c>
      <c r="G16" s="810"/>
      <c r="H16" s="809" t="s">
        <v>317</v>
      </c>
      <c r="I16" s="810"/>
      <c r="J16" s="809" t="s">
        <v>318</v>
      </c>
      <c r="K16" s="810"/>
      <c r="L16" s="861" t="s">
        <v>408</v>
      </c>
      <c r="M16" s="862"/>
      <c r="N16" s="861" t="s">
        <v>307</v>
      </c>
      <c r="O16" s="1134"/>
      <c r="P16" s="54"/>
      <c r="Q16" s="422"/>
      <c r="R16" s="422"/>
      <c r="S16" s="422"/>
    </row>
    <row r="17" spans="2:22" ht="17.25" customHeight="1" x14ac:dyDescent="0.25">
      <c r="B17" s="648" t="s">
        <v>4</v>
      </c>
      <c r="C17" s="649"/>
      <c r="D17" s="649"/>
      <c r="E17" s="649"/>
      <c r="F17" s="625" t="s">
        <v>1088</v>
      </c>
      <c r="G17" s="626"/>
      <c r="H17" s="626"/>
      <c r="I17" s="626"/>
      <c r="J17" s="626"/>
      <c r="K17" s="626"/>
      <c r="L17" s="626"/>
      <c r="M17" s="626"/>
      <c r="N17" s="626"/>
      <c r="O17" s="627"/>
      <c r="P17" s="54"/>
      <c r="Q17" s="422"/>
      <c r="R17" s="422"/>
      <c r="S17" s="422"/>
    </row>
    <row r="18" spans="2:22" ht="17.25" customHeight="1" x14ac:dyDescent="0.25">
      <c r="B18" s="648" t="s">
        <v>5</v>
      </c>
      <c r="C18" s="649"/>
      <c r="D18" s="649"/>
      <c r="E18" s="649"/>
      <c r="F18" s="625" t="s">
        <v>1089</v>
      </c>
      <c r="G18" s="626"/>
      <c r="H18" s="626"/>
      <c r="I18" s="626"/>
      <c r="J18" s="626"/>
      <c r="K18" s="626"/>
      <c r="L18" s="626"/>
      <c r="M18" s="626"/>
      <c r="N18" s="626"/>
      <c r="O18" s="627"/>
      <c r="P18" s="54"/>
      <c r="Q18" s="422"/>
      <c r="R18" s="422"/>
      <c r="S18" s="422"/>
    </row>
    <row r="19" spans="2:22" ht="17.25" customHeight="1" x14ac:dyDescent="0.25">
      <c r="B19" s="648" t="s">
        <v>6</v>
      </c>
      <c r="C19" s="649"/>
      <c r="D19" s="649"/>
      <c r="E19" s="649"/>
      <c r="F19" s="820" t="s">
        <v>1090</v>
      </c>
      <c r="G19" s="821"/>
      <c r="H19" s="821"/>
      <c r="I19" s="821"/>
      <c r="J19" s="821"/>
      <c r="K19" s="821"/>
      <c r="L19" s="821"/>
      <c r="M19" s="821"/>
      <c r="N19" s="821"/>
      <c r="O19" s="822"/>
      <c r="P19" s="54"/>
      <c r="Q19" s="422"/>
      <c r="R19" s="422"/>
      <c r="S19" s="422"/>
    </row>
    <row r="20" spans="2:22" ht="17.25" customHeight="1" x14ac:dyDescent="0.25">
      <c r="B20" s="844" t="s">
        <v>7</v>
      </c>
      <c r="C20" s="845"/>
      <c r="D20" s="845"/>
      <c r="E20" s="845"/>
      <c r="F20" s="820" t="s">
        <v>1091</v>
      </c>
      <c r="G20" s="821"/>
      <c r="H20" s="821"/>
      <c r="I20" s="821"/>
      <c r="J20" s="821"/>
      <c r="K20" s="821"/>
      <c r="L20" s="821"/>
      <c r="M20" s="821"/>
      <c r="N20" s="821"/>
      <c r="O20" s="822"/>
      <c r="P20" s="54"/>
    </row>
    <row r="21" spans="2:22" ht="17.25" customHeight="1" x14ac:dyDescent="0.25">
      <c r="B21" s="854" t="s">
        <v>8</v>
      </c>
      <c r="C21" s="855"/>
      <c r="D21" s="855"/>
      <c r="E21" s="856"/>
      <c r="F21" s="625">
        <v>1</v>
      </c>
      <c r="G21" s="626"/>
      <c r="H21" s="626"/>
      <c r="I21" s="626"/>
      <c r="J21" s="626"/>
      <c r="K21" s="626"/>
      <c r="L21" s="626"/>
      <c r="M21" s="626"/>
      <c r="N21" s="626"/>
      <c r="O21" s="627"/>
      <c r="P21" s="54"/>
    </row>
    <row r="22" spans="2:22" ht="17.25" customHeight="1" x14ac:dyDescent="0.25">
      <c r="B22" s="854" t="s">
        <v>9</v>
      </c>
      <c r="C22" s="855"/>
      <c r="D22" s="855"/>
      <c r="E22" s="856"/>
      <c r="F22" s="625" t="s">
        <v>335</v>
      </c>
      <c r="G22" s="626"/>
      <c r="H22" s="626"/>
      <c r="I22" s="626"/>
      <c r="J22" s="626"/>
      <c r="K22" s="626"/>
      <c r="L22" s="626"/>
      <c r="M22" s="626"/>
      <c r="N22" s="626"/>
      <c r="O22" s="627"/>
      <c r="P22" s="54"/>
    </row>
    <row r="23" spans="2:22" ht="17.25" customHeight="1" thickBot="1" x14ac:dyDescent="0.3">
      <c r="B23" s="692" t="s">
        <v>804</v>
      </c>
      <c r="C23" s="693"/>
      <c r="D23" s="693"/>
      <c r="E23" s="694"/>
      <c r="F23" s="823" t="s">
        <v>336</v>
      </c>
      <c r="G23" s="824"/>
      <c r="H23" s="824"/>
      <c r="I23" s="824"/>
      <c r="J23" s="824"/>
      <c r="K23" s="824"/>
      <c r="L23" s="824"/>
      <c r="M23" s="824"/>
      <c r="N23" s="824"/>
      <c r="O23" s="825"/>
      <c r="P23" s="54"/>
    </row>
    <row r="24" spans="2:22" ht="1.5" customHeight="1" x14ac:dyDescent="0.25">
      <c r="F24" s="197"/>
      <c r="G24" s="197"/>
      <c r="H24" s="197"/>
      <c r="I24" s="197"/>
      <c r="J24" s="197"/>
      <c r="K24" s="197"/>
      <c r="L24" s="197"/>
      <c r="M24" s="197"/>
      <c r="N24" s="197"/>
      <c r="O24" s="197"/>
    </row>
    <row r="25" spans="2:22" ht="17.25" customHeight="1" x14ac:dyDescent="0.25">
      <c r="B25" s="828" t="s">
        <v>420</v>
      </c>
      <c r="C25" s="828"/>
      <c r="D25" s="828"/>
      <c r="E25" s="828"/>
      <c r="F25" s="828"/>
      <c r="G25" s="828"/>
      <c r="H25" s="828"/>
      <c r="I25" s="828"/>
      <c r="J25" s="828"/>
      <c r="K25" s="828"/>
      <c r="L25" s="828"/>
      <c r="M25" s="828"/>
      <c r="N25" s="828"/>
      <c r="O25" s="828"/>
      <c r="P25" s="828"/>
      <c r="Q25" s="828"/>
      <c r="R25" s="828"/>
      <c r="S25" s="828"/>
    </row>
    <row r="26" spans="2:22" ht="3" customHeight="1" x14ac:dyDescent="0.25">
      <c r="B26" s="828"/>
      <c r="C26" s="828"/>
      <c r="D26" s="828"/>
      <c r="E26" s="828"/>
      <c r="F26" s="828"/>
      <c r="G26" s="828"/>
      <c r="H26" s="828"/>
      <c r="I26" s="828"/>
      <c r="J26" s="828"/>
      <c r="K26" s="828"/>
      <c r="L26" s="828"/>
      <c r="M26" s="828"/>
      <c r="N26" s="828"/>
      <c r="O26" s="828"/>
      <c r="P26" s="828"/>
      <c r="Q26" s="828"/>
      <c r="R26" s="828"/>
      <c r="S26" s="828"/>
    </row>
    <row r="27" spans="2:22" ht="7.5" customHeight="1" x14ac:dyDescent="0.25"/>
    <row r="28" spans="2:22" ht="17.25" customHeight="1" x14ac:dyDescent="0.25">
      <c r="B28" s="695" t="s">
        <v>210</v>
      </c>
      <c r="C28" s="695"/>
      <c r="D28" s="695"/>
      <c r="E28" s="695"/>
      <c r="F28" s="695"/>
      <c r="G28" s="695"/>
      <c r="H28" s="1"/>
      <c r="I28" s="1"/>
      <c r="J28" s="1"/>
      <c r="K28" s="1"/>
    </row>
    <row r="29" spans="2:22" ht="7.5" customHeight="1" thickBot="1" x14ac:dyDescent="0.3">
      <c r="B29" s="2"/>
      <c r="C29" s="3"/>
      <c r="D29" s="3"/>
      <c r="E29" s="3"/>
      <c r="F29" s="3"/>
      <c r="G29" s="3"/>
      <c r="H29" s="1"/>
      <c r="I29" s="1"/>
      <c r="J29" s="1"/>
      <c r="K29" s="1"/>
      <c r="R29" s="26"/>
      <c r="S29" s="26"/>
      <c r="T29" s="26"/>
      <c r="U29" s="26"/>
      <c r="V29" s="26"/>
    </row>
    <row r="30" spans="2:22" ht="17.25" customHeight="1" thickBot="1" x14ac:dyDescent="0.3">
      <c r="B30" s="781" t="s">
        <v>1324</v>
      </c>
      <c r="C30" s="782"/>
      <c r="D30" s="782"/>
      <c r="E30" s="782"/>
      <c r="F30" s="782"/>
      <c r="G30" s="847"/>
      <c r="H30" s="198">
        <v>60</v>
      </c>
      <c r="I30" s="199"/>
      <c r="J30" s="781" t="s">
        <v>1331</v>
      </c>
      <c r="K30" s="782"/>
      <c r="L30" s="782"/>
      <c r="M30" s="782"/>
      <c r="N30" s="782"/>
      <c r="O30" s="847"/>
      <c r="P30" s="198">
        <v>60</v>
      </c>
      <c r="Q30" s="203"/>
      <c r="R30" s="1290" t="s">
        <v>11</v>
      </c>
      <c r="S30" s="1291"/>
      <c r="T30" s="1291"/>
      <c r="U30" s="1291"/>
      <c r="V30" s="1292"/>
    </row>
    <row r="31" spans="2:22" ht="17.25" customHeight="1" x14ac:dyDescent="0.25">
      <c r="B31" s="770" t="s">
        <v>1325</v>
      </c>
      <c r="C31" s="771"/>
      <c r="D31" s="771"/>
      <c r="E31" s="771"/>
      <c r="F31" s="771"/>
      <c r="G31" s="779"/>
      <c r="H31" s="497">
        <v>4</v>
      </c>
      <c r="I31" s="200"/>
      <c r="J31" s="770" t="s">
        <v>1332</v>
      </c>
      <c r="K31" s="771"/>
      <c r="L31" s="771"/>
      <c r="M31" s="771"/>
      <c r="N31" s="771"/>
      <c r="O31" s="779"/>
      <c r="P31" s="497">
        <v>4</v>
      </c>
      <c r="Q31" s="204"/>
      <c r="R31" s="811"/>
      <c r="S31" s="812"/>
      <c r="T31" s="812"/>
      <c r="U31" s="812"/>
      <c r="V31" s="813"/>
    </row>
    <row r="32" spans="2:22" ht="17.25" customHeight="1" x14ac:dyDescent="0.25">
      <c r="B32" s="1131" t="s">
        <v>1326</v>
      </c>
      <c r="C32" s="1132"/>
      <c r="D32" s="1132"/>
      <c r="E32" s="1132"/>
      <c r="F32" s="1132"/>
      <c r="G32" s="1133"/>
      <c r="H32" s="497">
        <v>56</v>
      </c>
      <c r="I32" s="200"/>
      <c r="J32" s="1131" t="s">
        <v>1333</v>
      </c>
      <c r="K32" s="1132"/>
      <c r="L32" s="1132"/>
      <c r="M32" s="1132"/>
      <c r="N32" s="1132"/>
      <c r="O32" s="1133"/>
      <c r="P32" s="497">
        <v>56</v>
      </c>
      <c r="Q32" s="204"/>
      <c r="R32" s="814"/>
      <c r="S32" s="815"/>
      <c r="T32" s="815"/>
      <c r="U32" s="815"/>
      <c r="V32" s="816"/>
    </row>
    <row r="33" spans="2:25" ht="17.25" customHeight="1" x14ac:dyDescent="0.25">
      <c r="B33" s="1131" t="s">
        <v>1327</v>
      </c>
      <c r="C33" s="1132"/>
      <c r="D33" s="1132"/>
      <c r="E33" s="1132"/>
      <c r="F33" s="1132"/>
      <c r="G33" s="1133"/>
      <c r="H33" s="497">
        <v>1</v>
      </c>
      <c r="I33" s="200"/>
      <c r="J33" s="1131" t="s">
        <v>1334</v>
      </c>
      <c r="K33" s="1132"/>
      <c r="L33" s="1132"/>
      <c r="M33" s="1132"/>
      <c r="N33" s="1132"/>
      <c r="O33" s="1133"/>
      <c r="P33" s="497">
        <v>1</v>
      </c>
      <c r="Q33" s="204"/>
      <c r="R33" s="814"/>
      <c r="S33" s="815"/>
      <c r="T33" s="815"/>
      <c r="U33" s="815"/>
      <c r="V33" s="816"/>
    </row>
    <row r="34" spans="2:25" ht="17.25" customHeight="1" x14ac:dyDescent="0.25">
      <c r="B34" s="1131" t="s">
        <v>1328</v>
      </c>
      <c r="C34" s="1132"/>
      <c r="D34" s="1132"/>
      <c r="E34" s="1132"/>
      <c r="F34" s="1132"/>
      <c r="G34" s="1133"/>
      <c r="H34" s="497">
        <v>15</v>
      </c>
      <c r="I34" s="200"/>
      <c r="J34" s="1131" t="s">
        <v>1214</v>
      </c>
      <c r="K34" s="1132"/>
      <c r="L34" s="1132"/>
      <c r="M34" s="1132"/>
      <c r="N34" s="1132"/>
      <c r="O34" s="1133"/>
      <c r="P34" s="497">
        <v>16</v>
      </c>
      <c r="Q34" s="204"/>
      <c r="R34" s="814"/>
      <c r="S34" s="815"/>
      <c r="T34" s="815"/>
      <c r="U34" s="815"/>
      <c r="V34" s="816"/>
    </row>
    <row r="35" spans="2:25" ht="17.25" customHeight="1" x14ac:dyDescent="0.25">
      <c r="B35" s="1131" t="s">
        <v>1329</v>
      </c>
      <c r="C35" s="1132"/>
      <c r="D35" s="1132"/>
      <c r="E35" s="1132"/>
      <c r="F35" s="1132"/>
      <c r="G35" s="1133"/>
      <c r="H35" s="497">
        <v>1</v>
      </c>
      <c r="I35" s="200"/>
      <c r="J35" s="1131" t="s">
        <v>1335</v>
      </c>
      <c r="K35" s="1132"/>
      <c r="L35" s="1132"/>
      <c r="M35" s="1132"/>
      <c r="N35" s="1132"/>
      <c r="O35" s="1133"/>
      <c r="P35" s="497">
        <v>1</v>
      </c>
      <c r="Q35" s="204"/>
      <c r="R35" s="814"/>
      <c r="S35" s="815"/>
      <c r="T35" s="815"/>
      <c r="U35" s="815"/>
      <c r="V35" s="816"/>
    </row>
    <row r="36" spans="2:25" ht="17.25" customHeight="1" x14ac:dyDescent="0.25">
      <c r="B36" s="1131" t="s">
        <v>12</v>
      </c>
      <c r="C36" s="1132"/>
      <c r="D36" s="1132"/>
      <c r="E36" s="1132"/>
      <c r="F36" s="1132"/>
      <c r="G36" s="1133"/>
      <c r="H36" s="497">
        <v>0</v>
      </c>
      <c r="I36" s="200"/>
      <c r="J36" s="770" t="s">
        <v>757</v>
      </c>
      <c r="K36" s="771"/>
      <c r="L36" s="771"/>
      <c r="M36" s="771"/>
      <c r="N36" s="771"/>
      <c r="O36" s="779"/>
      <c r="P36" s="497">
        <v>0</v>
      </c>
      <c r="Q36" s="204"/>
      <c r="R36" s="814"/>
      <c r="S36" s="815"/>
      <c r="T36" s="815"/>
      <c r="U36" s="815"/>
      <c r="V36" s="816"/>
    </row>
    <row r="37" spans="2:25" ht="17.25" customHeight="1" thickBot="1" x14ac:dyDescent="0.3">
      <c r="B37" s="1158" t="s">
        <v>1330</v>
      </c>
      <c r="C37" s="1159"/>
      <c r="D37" s="1159"/>
      <c r="E37" s="1159"/>
      <c r="F37" s="1159"/>
      <c r="G37" s="1160"/>
      <c r="H37" s="201">
        <v>0</v>
      </c>
      <c r="I37" s="202"/>
      <c r="J37" s="692" t="s">
        <v>1336</v>
      </c>
      <c r="K37" s="693"/>
      <c r="L37" s="693"/>
      <c r="M37" s="693"/>
      <c r="N37" s="693"/>
      <c r="O37" s="780"/>
      <c r="P37" s="201">
        <v>0</v>
      </c>
      <c r="Q37" s="205"/>
      <c r="R37" s="817"/>
      <c r="S37" s="818"/>
      <c r="T37" s="818"/>
      <c r="U37" s="818"/>
      <c r="V37" s="819"/>
    </row>
    <row r="38" spans="2:25" ht="11.25" customHeight="1" x14ac:dyDescent="0.25"/>
    <row r="39" spans="2:25" ht="17.25" customHeight="1" x14ac:dyDescent="0.25">
      <c r="B39" s="695" t="s">
        <v>211</v>
      </c>
      <c r="C39" s="695"/>
      <c r="D39" s="695"/>
      <c r="E39" s="695"/>
      <c r="F39" s="695"/>
      <c r="G39" s="695"/>
    </row>
    <row r="40" spans="2:25" ht="17.25" customHeight="1" thickBot="1" x14ac:dyDescent="0.3">
      <c r="B40" s="4"/>
      <c r="C40" s="4"/>
      <c r="D40" s="4"/>
      <c r="E40" s="4"/>
      <c r="F40" s="4"/>
      <c r="G40" s="4"/>
    </row>
    <row r="41" spans="2:25" ht="17.25" customHeight="1" x14ac:dyDescent="0.25">
      <c r="B41" s="829" t="s">
        <v>209</v>
      </c>
      <c r="C41" s="830"/>
      <c r="D41" s="830"/>
      <c r="E41" s="830"/>
      <c r="F41" s="830"/>
      <c r="G41" s="831"/>
      <c r="H41" s="848" t="s">
        <v>756</v>
      </c>
      <c r="I41" s="849"/>
      <c r="K41" s="879" t="s">
        <v>202</v>
      </c>
      <c r="L41" s="880"/>
      <c r="M41" s="881"/>
      <c r="N41" s="607" t="s">
        <v>203</v>
      </c>
      <c r="O41" s="1041" t="s">
        <v>447</v>
      </c>
      <c r="P41" s="681" t="s">
        <v>448</v>
      </c>
      <c r="Q41" s="660"/>
      <c r="R41" s="698"/>
      <c r="S41" s="806" t="s">
        <v>451</v>
      </c>
      <c r="T41" s="881" t="s">
        <v>1067</v>
      </c>
      <c r="U41" s="412"/>
      <c r="V41" s="412"/>
      <c r="Y41" s="379"/>
    </row>
    <row r="42" spans="2:25" ht="17.25" customHeight="1" x14ac:dyDescent="0.25">
      <c r="B42" s="832"/>
      <c r="C42" s="833"/>
      <c r="D42" s="833"/>
      <c r="E42" s="833"/>
      <c r="F42" s="833"/>
      <c r="G42" s="834"/>
      <c r="H42" s="850"/>
      <c r="I42" s="851"/>
      <c r="K42" s="910"/>
      <c r="L42" s="911"/>
      <c r="M42" s="912"/>
      <c r="N42" s="608"/>
      <c r="O42" s="1042"/>
      <c r="P42" s="682"/>
      <c r="Q42" s="661"/>
      <c r="R42" s="700"/>
      <c r="S42" s="807"/>
      <c r="T42" s="912"/>
      <c r="U42" s="412"/>
      <c r="V42" s="412"/>
      <c r="Y42" s="379"/>
    </row>
    <row r="43" spans="2:25" ht="17.25" customHeight="1" x14ac:dyDescent="0.25">
      <c r="B43" s="835"/>
      <c r="C43" s="836"/>
      <c r="D43" s="836"/>
      <c r="E43" s="836"/>
      <c r="F43" s="836"/>
      <c r="G43" s="837"/>
      <c r="H43" s="852"/>
      <c r="I43" s="853"/>
      <c r="K43" s="910"/>
      <c r="L43" s="911"/>
      <c r="M43" s="912"/>
      <c r="N43" s="608"/>
      <c r="O43" s="1042"/>
      <c r="P43" s="753"/>
      <c r="Q43" s="754"/>
      <c r="R43" s="702"/>
      <c r="S43" s="807"/>
      <c r="T43" s="912"/>
      <c r="U43" s="412"/>
      <c r="V43" s="412"/>
      <c r="Y43" s="379"/>
    </row>
    <row r="44" spans="2:25" ht="17.25" customHeight="1" thickBot="1" x14ac:dyDescent="0.3">
      <c r="B44" s="838"/>
      <c r="C44" s="839"/>
      <c r="D44" s="839"/>
      <c r="E44" s="839"/>
      <c r="F44" s="839"/>
      <c r="G44" s="840"/>
      <c r="H44" s="388" t="s">
        <v>267</v>
      </c>
      <c r="I44" s="389" t="s">
        <v>236</v>
      </c>
      <c r="K44" s="882"/>
      <c r="L44" s="883"/>
      <c r="M44" s="884"/>
      <c r="N44" s="609"/>
      <c r="O44" s="1043"/>
      <c r="P44" s="96" t="s">
        <v>207</v>
      </c>
      <c r="Q44" s="97" t="s">
        <v>832</v>
      </c>
      <c r="R44" s="98" t="s">
        <v>204</v>
      </c>
      <c r="S44" s="808"/>
      <c r="T44" s="884"/>
      <c r="U44" s="412"/>
      <c r="V44" s="412"/>
      <c r="Y44" s="379"/>
    </row>
    <row r="45" spans="2:25" ht="17.25" customHeight="1" thickBot="1" x14ac:dyDescent="0.3">
      <c r="B45" s="841" t="s">
        <v>443</v>
      </c>
      <c r="C45" s="842"/>
      <c r="D45" s="842"/>
      <c r="E45" s="842"/>
      <c r="F45" s="842"/>
      <c r="G45" s="843"/>
      <c r="H45" s="257">
        <v>53</v>
      </c>
      <c r="I45" s="391">
        <v>1</v>
      </c>
      <c r="K45" s="777" t="s">
        <v>371</v>
      </c>
      <c r="L45" s="778"/>
      <c r="M45" s="778"/>
      <c r="N45" s="310">
        <v>12</v>
      </c>
      <c r="O45" s="311">
        <v>9</v>
      </c>
      <c r="P45" s="240">
        <v>0</v>
      </c>
      <c r="Q45" s="312">
        <v>1</v>
      </c>
      <c r="R45" s="241">
        <v>8</v>
      </c>
      <c r="S45" s="392">
        <v>1</v>
      </c>
      <c r="T45" s="511">
        <v>4</v>
      </c>
      <c r="U45" s="413"/>
      <c r="V45" s="413"/>
      <c r="Y45" s="379"/>
    </row>
    <row r="46" spans="2:25" ht="17.25" customHeight="1" x14ac:dyDescent="0.25">
      <c r="B46" s="800" t="s">
        <v>343</v>
      </c>
      <c r="C46" s="801"/>
      <c r="D46" s="801"/>
      <c r="E46" s="801"/>
      <c r="F46" s="801"/>
      <c r="G46" s="802"/>
      <c r="H46" s="108">
        <v>0</v>
      </c>
      <c r="I46" s="390">
        <v>0</v>
      </c>
      <c r="K46" s="775" t="s">
        <v>351</v>
      </c>
      <c r="L46" s="776"/>
      <c r="M46" s="776"/>
      <c r="N46" s="177">
        <v>7</v>
      </c>
      <c r="O46" s="264">
        <v>7</v>
      </c>
      <c r="P46" s="432">
        <v>1</v>
      </c>
      <c r="Q46" s="157">
        <v>3</v>
      </c>
      <c r="R46" s="433">
        <v>2</v>
      </c>
      <c r="S46" s="393">
        <v>0</v>
      </c>
      <c r="T46" s="512"/>
      <c r="U46" s="413"/>
      <c r="V46" s="413"/>
      <c r="Y46" s="379"/>
    </row>
    <row r="47" spans="2:25" ht="17.25" customHeight="1" thickBot="1" x14ac:dyDescent="0.3">
      <c r="B47" s="844" t="s">
        <v>338</v>
      </c>
      <c r="C47" s="845"/>
      <c r="D47" s="845"/>
      <c r="E47" s="845"/>
      <c r="F47" s="845"/>
      <c r="G47" s="846"/>
      <c r="H47" s="432">
        <v>5</v>
      </c>
      <c r="I47" s="314">
        <v>9.4E-2</v>
      </c>
      <c r="K47" s="773" t="s">
        <v>1096</v>
      </c>
      <c r="L47" s="774"/>
      <c r="M47" s="774"/>
      <c r="N47" s="177">
        <v>4</v>
      </c>
      <c r="O47" s="264">
        <v>4</v>
      </c>
      <c r="P47" s="432">
        <v>0</v>
      </c>
      <c r="Q47" s="157">
        <v>0</v>
      </c>
      <c r="R47" s="433">
        <v>1</v>
      </c>
      <c r="S47" s="393">
        <v>0</v>
      </c>
      <c r="T47" s="512"/>
      <c r="U47" s="413"/>
      <c r="V47" s="413"/>
      <c r="Y47" s="379"/>
    </row>
    <row r="48" spans="2:25" ht="17.25" customHeight="1" x14ac:dyDescent="0.25">
      <c r="B48" s="770" t="s">
        <v>339</v>
      </c>
      <c r="C48" s="771"/>
      <c r="D48" s="771"/>
      <c r="E48" s="771"/>
      <c r="F48" s="771"/>
      <c r="G48" s="779"/>
      <c r="H48" s="432">
        <v>31</v>
      </c>
      <c r="I48" s="314">
        <v>0.58399999999999996</v>
      </c>
      <c r="K48" s="784" t="s">
        <v>1095</v>
      </c>
      <c r="L48" s="785"/>
      <c r="M48" s="785"/>
      <c r="N48" s="177">
        <v>1</v>
      </c>
      <c r="O48" s="264">
        <v>1</v>
      </c>
      <c r="P48" s="432">
        <v>0</v>
      </c>
      <c r="Q48" s="157">
        <v>0</v>
      </c>
      <c r="R48" s="433">
        <v>0</v>
      </c>
      <c r="S48" s="393">
        <v>0</v>
      </c>
      <c r="T48" s="512"/>
      <c r="U48" s="413"/>
      <c r="V48" s="413"/>
      <c r="Y48" s="379"/>
    </row>
    <row r="49" spans="2:25" ht="17.25" customHeight="1" x14ac:dyDescent="0.25">
      <c r="B49" s="770" t="s">
        <v>340</v>
      </c>
      <c r="C49" s="771"/>
      <c r="D49" s="771"/>
      <c r="E49" s="771"/>
      <c r="F49" s="771"/>
      <c r="G49" s="779"/>
      <c r="H49" s="432">
        <v>24</v>
      </c>
      <c r="I49" s="314">
        <v>0.45200000000000001</v>
      </c>
      <c r="K49" s="775" t="s">
        <v>445</v>
      </c>
      <c r="L49" s="776"/>
      <c r="M49" s="776"/>
      <c r="N49" s="177">
        <v>2</v>
      </c>
      <c r="O49" s="264">
        <v>2</v>
      </c>
      <c r="P49" s="432">
        <v>0</v>
      </c>
      <c r="Q49" s="157">
        <v>0</v>
      </c>
      <c r="R49" s="433">
        <v>2</v>
      </c>
      <c r="S49" s="393">
        <v>0</v>
      </c>
      <c r="T49" s="512"/>
      <c r="U49" s="413"/>
      <c r="V49" s="413"/>
      <c r="Y49" s="379"/>
    </row>
    <row r="50" spans="2:25" ht="17.25" customHeight="1" x14ac:dyDescent="0.25">
      <c r="B50" s="770" t="s">
        <v>341</v>
      </c>
      <c r="C50" s="771"/>
      <c r="D50" s="771"/>
      <c r="E50" s="771"/>
      <c r="F50" s="771"/>
      <c r="G50" s="779"/>
      <c r="H50" s="432">
        <v>5</v>
      </c>
      <c r="I50" s="314">
        <v>9.4E-2</v>
      </c>
      <c r="K50" s="775" t="s">
        <v>359</v>
      </c>
      <c r="L50" s="776"/>
      <c r="M50" s="776"/>
      <c r="N50" s="177">
        <v>4</v>
      </c>
      <c r="O50" s="264">
        <v>4</v>
      </c>
      <c r="P50" s="432">
        <v>0</v>
      </c>
      <c r="Q50" s="157">
        <v>0</v>
      </c>
      <c r="R50" s="433">
        <v>1</v>
      </c>
      <c r="S50" s="393">
        <v>0</v>
      </c>
      <c r="T50" s="512"/>
      <c r="U50" s="413"/>
      <c r="V50" s="413"/>
      <c r="Y50" s="379"/>
    </row>
    <row r="51" spans="2:25" ht="17.25" customHeight="1" thickBot="1" x14ac:dyDescent="0.3">
      <c r="B51" s="803" t="s">
        <v>342</v>
      </c>
      <c r="C51" s="804"/>
      <c r="D51" s="804"/>
      <c r="E51" s="804"/>
      <c r="F51" s="804"/>
      <c r="G51" s="805"/>
      <c r="H51" s="118">
        <v>0</v>
      </c>
      <c r="I51" s="315">
        <v>0</v>
      </c>
      <c r="K51" s="826" t="s">
        <v>360</v>
      </c>
      <c r="L51" s="827"/>
      <c r="M51" s="827"/>
      <c r="N51" s="177">
        <v>1</v>
      </c>
      <c r="O51" s="264">
        <v>1</v>
      </c>
      <c r="P51" s="432">
        <v>0</v>
      </c>
      <c r="Q51" s="157">
        <v>0</v>
      </c>
      <c r="R51" s="433">
        <v>0</v>
      </c>
      <c r="S51" s="393">
        <v>0</v>
      </c>
      <c r="T51" s="512"/>
      <c r="U51" s="413"/>
      <c r="V51" s="413"/>
      <c r="Y51" s="379"/>
    </row>
    <row r="52" spans="2:25" ht="17.25" customHeight="1" x14ac:dyDescent="0.25">
      <c r="B52" s="781" t="s">
        <v>344</v>
      </c>
      <c r="C52" s="782"/>
      <c r="D52" s="782"/>
      <c r="E52" s="782"/>
      <c r="F52" s="782"/>
      <c r="G52" s="847"/>
      <c r="H52" s="107">
        <v>1</v>
      </c>
      <c r="I52" s="313">
        <v>1.7999999999999999E-2</v>
      </c>
      <c r="J52" s="83"/>
      <c r="K52" s="784" t="s">
        <v>1094</v>
      </c>
      <c r="L52" s="785"/>
      <c r="M52" s="1044"/>
      <c r="N52" s="177">
        <v>1</v>
      </c>
      <c r="O52" s="264">
        <v>1</v>
      </c>
      <c r="P52" s="432">
        <v>0</v>
      </c>
      <c r="Q52" s="157">
        <v>1</v>
      </c>
      <c r="R52" s="433">
        <v>0</v>
      </c>
      <c r="S52" s="393">
        <v>0</v>
      </c>
      <c r="T52" s="512"/>
      <c r="U52" s="413"/>
      <c r="V52" s="413"/>
      <c r="Y52" s="379"/>
    </row>
    <row r="53" spans="2:25" ht="17.25" customHeight="1" x14ac:dyDescent="0.25">
      <c r="B53" s="770" t="s">
        <v>826</v>
      </c>
      <c r="C53" s="771"/>
      <c r="D53" s="771"/>
      <c r="E53" s="771"/>
      <c r="F53" s="771"/>
      <c r="G53" s="779"/>
      <c r="H53" s="432">
        <v>18</v>
      </c>
      <c r="I53" s="314">
        <v>0.33900000000000002</v>
      </c>
      <c r="J53" s="83"/>
      <c r="K53" s="826" t="s">
        <v>93</v>
      </c>
      <c r="L53" s="827"/>
      <c r="M53" s="827"/>
      <c r="N53" s="177">
        <v>6</v>
      </c>
      <c r="O53" s="264">
        <v>6</v>
      </c>
      <c r="P53" s="432">
        <v>0</v>
      </c>
      <c r="Q53" s="157">
        <v>0</v>
      </c>
      <c r="R53" s="433">
        <v>6</v>
      </c>
      <c r="S53" s="393">
        <v>0</v>
      </c>
      <c r="T53" s="512"/>
      <c r="U53" s="413"/>
      <c r="V53" s="413"/>
      <c r="Y53" s="379"/>
    </row>
    <row r="54" spans="2:25" ht="17.25" customHeight="1" x14ac:dyDescent="0.25">
      <c r="B54" s="770" t="s">
        <v>345</v>
      </c>
      <c r="C54" s="771"/>
      <c r="D54" s="771"/>
      <c r="E54" s="771"/>
      <c r="F54" s="771"/>
      <c r="G54" s="779"/>
      <c r="H54" s="432">
        <v>27</v>
      </c>
      <c r="I54" s="314">
        <v>0.50900000000000001</v>
      </c>
      <c r="J54" s="83"/>
      <c r="K54" s="826" t="s">
        <v>95</v>
      </c>
      <c r="L54" s="827"/>
      <c r="M54" s="827"/>
      <c r="N54" s="177">
        <v>2</v>
      </c>
      <c r="O54" s="264">
        <v>2</v>
      </c>
      <c r="P54" s="432">
        <v>0</v>
      </c>
      <c r="Q54" s="157">
        <v>0</v>
      </c>
      <c r="R54" s="433">
        <v>4</v>
      </c>
      <c r="S54" s="393">
        <v>0</v>
      </c>
      <c r="T54" s="512"/>
      <c r="U54" s="413"/>
      <c r="V54" s="413"/>
      <c r="Y54" s="379"/>
    </row>
    <row r="55" spans="2:25" ht="17.25" customHeight="1" thickBot="1" x14ac:dyDescent="0.3">
      <c r="B55" s="692" t="s">
        <v>346</v>
      </c>
      <c r="C55" s="693"/>
      <c r="D55" s="693"/>
      <c r="E55" s="693"/>
      <c r="F55" s="693"/>
      <c r="G55" s="780"/>
      <c r="H55" s="118">
        <v>7</v>
      </c>
      <c r="I55" s="315">
        <v>0.13200000000000001</v>
      </c>
      <c r="J55" s="83"/>
      <c r="K55" s="826" t="s">
        <v>17</v>
      </c>
      <c r="L55" s="827"/>
      <c r="M55" s="827"/>
      <c r="N55" s="177">
        <v>1</v>
      </c>
      <c r="O55" s="264">
        <v>1</v>
      </c>
      <c r="P55" s="432">
        <v>0</v>
      </c>
      <c r="Q55" s="157">
        <v>0</v>
      </c>
      <c r="R55" s="433">
        <v>1</v>
      </c>
      <c r="S55" s="393">
        <v>0</v>
      </c>
      <c r="T55" s="512"/>
      <c r="U55" s="413"/>
      <c r="V55" s="413"/>
      <c r="Y55" s="379"/>
    </row>
    <row r="56" spans="2:25" ht="17.25" customHeight="1" x14ac:dyDescent="0.25">
      <c r="B56" s="800" t="s">
        <v>347</v>
      </c>
      <c r="C56" s="801"/>
      <c r="D56" s="801"/>
      <c r="E56" s="801"/>
      <c r="F56" s="801"/>
      <c r="G56" s="802"/>
      <c r="H56" s="107">
        <v>34</v>
      </c>
      <c r="I56" s="313">
        <v>0.64100000000000001</v>
      </c>
      <c r="K56" s="826" t="s">
        <v>15</v>
      </c>
      <c r="L56" s="827"/>
      <c r="M56" s="827"/>
      <c r="N56" s="177">
        <v>1</v>
      </c>
      <c r="O56" s="264">
        <v>1</v>
      </c>
      <c r="P56" s="432">
        <v>0</v>
      </c>
      <c r="Q56" s="157">
        <v>1</v>
      </c>
      <c r="R56" s="433">
        <v>0</v>
      </c>
      <c r="S56" s="393">
        <v>0</v>
      </c>
      <c r="T56" s="512"/>
      <c r="U56" s="413"/>
      <c r="V56" s="413"/>
      <c r="Y56" s="379"/>
    </row>
    <row r="57" spans="2:25" ht="17.25" customHeight="1" x14ac:dyDescent="0.25">
      <c r="B57" s="770" t="s">
        <v>348</v>
      </c>
      <c r="C57" s="771"/>
      <c r="D57" s="771"/>
      <c r="E57" s="771"/>
      <c r="F57" s="771"/>
      <c r="G57" s="779"/>
      <c r="H57" s="432">
        <v>11</v>
      </c>
      <c r="I57" s="314">
        <v>0.20699999999999999</v>
      </c>
      <c r="K57" s="826" t="s">
        <v>16</v>
      </c>
      <c r="L57" s="827"/>
      <c r="M57" s="827"/>
      <c r="N57" s="177">
        <v>2</v>
      </c>
      <c r="O57" s="264">
        <v>2</v>
      </c>
      <c r="P57" s="432">
        <v>0</v>
      </c>
      <c r="Q57" s="157">
        <v>1</v>
      </c>
      <c r="R57" s="433">
        <v>2</v>
      </c>
      <c r="S57" s="393">
        <v>0</v>
      </c>
      <c r="T57" s="512"/>
      <c r="U57" s="413"/>
      <c r="V57" s="413"/>
      <c r="Y57" s="379"/>
    </row>
    <row r="58" spans="2:25" ht="17.25" customHeight="1" thickBot="1" x14ac:dyDescent="0.3">
      <c r="B58" s="803" t="s">
        <v>633</v>
      </c>
      <c r="C58" s="804"/>
      <c r="D58" s="804"/>
      <c r="E58" s="804"/>
      <c r="F58" s="804"/>
      <c r="G58" s="805"/>
      <c r="H58" s="115">
        <v>8</v>
      </c>
      <c r="I58" s="316">
        <v>0.15090000000000001</v>
      </c>
      <c r="K58" s="826" t="s">
        <v>19</v>
      </c>
      <c r="L58" s="827"/>
      <c r="M58" s="827"/>
      <c r="N58" s="177">
        <v>2</v>
      </c>
      <c r="O58" s="264">
        <v>2</v>
      </c>
      <c r="P58" s="432">
        <v>0</v>
      </c>
      <c r="Q58" s="157">
        <v>0</v>
      </c>
      <c r="R58" s="433">
        <v>2</v>
      </c>
      <c r="S58" s="393">
        <v>0</v>
      </c>
      <c r="T58" s="512"/>
      <c r="U58" s="413"/>
      <c r="V58" s="413"/>
      <c r="Y58" s="379"/>
    </row>
    <row r="59" spans="2:25" ht="17.25" customHeight="1" x14ac:dyDescent="0.25">
      <c r="B59" s="781" t="s">
        <v>827</v>
      </c>
      <c r="C59" s="782"/>
      <c r="D59" s="782"/>
      <c r="E59" s="782"/>
      <c r="F59" s="782"/>
      <c r="G59" s="783"/>
      <c r="H59" s="107">
        <v>12</v>
      </c>
      <c r="I59" s="313">
        <v>0.22639999999999999</v>
      </c>
      <c r="K59" s="826" t="s">
        <v>353</v>
      </c>
      <c r="L59" s="827"/>
      <c r="M59" s="827"/>
      <c r="N59" s="177">
        <v>4</v>
      </c>
      <c r="O59" s="264">
        <v>4</v>
      </c>
      <c r="P59" s="432">
        <v>0</v>
      </c>
      <c r="Q59" s="157">
        <v>3</v>
      </c>
      <c r="R59" s="433">
        <v>2</v>
      </c>
      <c r="S59" s="393">
        <v>0</v>
      </c>
      <c r="T59" s="512"/>
      <c r="U59" s="413"/>
      <c r="V59" s="413"/>
      <c r="Y59" s="379"/>
    </row>
    <row r="60" spans="2:25" ht="17.25" customHeight="1" x14ac:dyDescent="0.25">
      <c r="B60" s="770" t="s">
        <v>828</v>
      </c>
      <c r="C60" s="771"/>
      <c r="D60" s="771"/>
      <c r="E60" s="771"/>
      <c r="F60" s="771"/>
      <c r="G60" s="772"/>
      <c r="H60" s="432">
        <v>41</v>
      </c>
      <c r="I60" s="314">
        <v>0.77300000000000002</v>
      </c>
      <c r="K60" s="826" t="s">
        <v>365</v>
      </c>
      <c r="L60" s="827"/>
      <c r="M60" s="827"/>
      <c r="N60" s="177">
        <v>3</v>
      </c>
      <c r="O60" s="264">
        <v>2</v>
      </c>
      <c r="P60" s="432">
        <v>0</v>
      </c>
      <c r="Q60" s="157">
        <v>0</v>
      </c>
      <c r="R60" s="433">
        <v>2</v>
      </c>
      <c r="S60" s="393">
        <v>0</v>
      </c>
      <c r="T60" s="512"/>
      <c r="U60" s="413"/>
      <c r="V60" s="413"/>
      <c r="Y60" s="379"/>
    </row>
    <row r="61" spans="2:25" ht="17.25" customHeight="1" x14ac:dyDescent="0.25">
      <c r="B61" s="770" t="s">
        <v>18</v>
      </c>
      <c r="C61" s="771"/>
      <c r="D61" s="771"/>
      <c r="E61" s="771"/>
      <c r="F61" s="771"/>
      <c r="G61" s="772"/>
      <c r="H61" s="432">
        <v>0</v>
      </c>
      <c r="I61" s="314">
        <v>0</v>
      </c>
      <c r="K61" s="826" t="s">
        <v>367</v>
      </c>
      <c r="L61" s="827"/>
      <c r="M61" s="827"/>
      <c r="N61" s="177">
        <v>1</v>
      </c>
      <c r="O61" s="264">
        <v>0</v>
      </c>
      <c r="P61" s="432">
        <v>0</v>
      </c>
      <c r="Q61" s="157">
        <v>0</v>
      </c>
      <c r="R61" s="433">
        <v>1</v>
      </c>
      <c r="S61" s="393">
        <v>0</v>
      </c>
      <c r="T61" s="512"/>
      <c r="U61" s="413"/>
      <c r="V61" s="413"/>
      <c r="Y61" s="379"/>
    </row>
    <row r="62" spans="2:25" ht="17.25" customHeight="1" x14ac:dyDescent="0.25">
      <c r="B62" s="770" t="s">
        <v>20</v>
      </c>
      <c r="C62" s="771"/>
      <c r="D62" s="771"/>
      <c r="E62" s="771"/>
      <c r="F62" s="771"/>
      <c r="G62" s="772"/>
      <c r="H62" s="432">
        <v>1</v>
      </c>
      <c r="I62" s="314">
        <v>1.7999999999999999E-2</v>
      </c>
      <c r="K62" s="784" t="s">
        <v>1092</v>
      </c>
      <c r="L62" s="785"/>
      <c r="M62" s="785"/>
      <c r="N62" s="177">
        <v>1</v>
      </c>
      <c r="O62" s="264">
        <v>0</v>
      </c>
      <c r="P62" s="432">
        <v>0</v>
      </c>
      <c r="Q62" s="157">
        <v>0</v>
      </c>
      <c r="R62" s="433">
        <v>1</v>
      </c>
      <c r="S62" s="393">
        <v>0</v>
      </c>
      <c r="T62" s="512"/>
      <c r="U62" s="413"/>
      <c r="V62" s="413"/>
      <c r="Y62" s="379"/>
    </row>
    <row r="63" spans="2:25" ht="17.25" customHeight="1" x14ac:dyDescent="0.25">
      <c r="B63" s="770" t="s">
        <v>21</v>
      </c>
      <c r="C63" s="771"/>
      <c r="D63" s="771"/>
      <c r="E63" s="771"/>
      <c r="F63" s="771"/>
      <c r="G63" s="772"/>
      <c r="H63" s="432">
        <v>6</v>
      </c>
      <c r="I63" s="314">
        <v>0.1132</v>
      </c>
      <c r="K63" s="784" t="s">
        <v>1093</v>
      </c>
      <c r="L63" s="785"/>
      <c r="M63" s="785"/>
      <c r="N63" s="177">
        <v>1</v>
      </c>
      <c r="O63" s="264">
        <v>1</v>
      </c>
      <c r="P63" s="432">
        <v>0</v>
      </c>
      <c r="Q63" s="157">
        <v>0</v>
      </c>
      <c r="R63" s="433">
        <v>1</v>
      </c>
      <c r="S63" s="393">
        <v>0</v>
      </c>
      <c r="T63" s="512"/>
      <c r="U63" s="413"/>
      <c r="V63" s="413"/>
      <c r="Y63" s="379"/>
    </row>
    <row r="64" spans="2:25" ht="17.25" customHeight="1" x14ac:dyDescent="0.25">
      <c r="B64" s="648" t="s">
        <v>920</v>
      </c>
      <c r="C64" s="649"/>
      <c r="D64" s="649"/>
      <c r="E64" s="649"/>
      <c r="F64" s="649"/>
      <c r="G64" s="857"/>
      <c r="H64" s="432">
        <v>7</v>
      </c>
      <c r="I64" s="314"/>
      <c r="J64" s="456"/>
      <c r="K64" s="462"/>
      <c r="L64" s="462"/>
      <c r="M64" s="462"/>
      <c r="N64" s="462"/>
      <c r="O64" s="462"/>
      <c r="P64" s="462"/>
      <c r="Q64" s="462"/>
      <c r="R64" s="462"/>
      <c r="S64" s="462"/>
      <c r="T64" s="462"/>
      <c r="U64" s="413"/>
      <c r="V64" s="413"/>
      <c r="Y64" s="379"/>
    </row>
    <row r="65" spans="2:25" ht="17.25" customHeight="1" thickBot="1" x14ac:dyDescent="0.3">
      <c r="B65" s="692" t="s">
        <v>1217</v>
      </c>
      <c r="C65" s="693"/>
      <c r="D65" s="693"/>
      <c r="E65" s="693"/>
      <c r="F65" s="693"/>
      <c r="G65" s="694"/>
      <c r="H65" s="115">
        <v>7</v>
      </c>
      <c r="I65" s="316"/>
      <c r="J65" s="456"/>
      <c r="K65" s="463"/>
      <c r="L65" s="463"/>
      <c r="M65" s="463"/>
      <c r="N65" s="463"/>
      <c r="O65" s="463"/>
      <c r="P65" s="463"/>
      <c r="Q65" s="463"/>
      <c r="R65" s="463"/>
      <c r="S65" s="463"/>
      <c r="T65" s="463"/>
      <c r="U65" s="413"/>
      <c r="V65" s="413"/>
      <c r="Y65" s="379"/>
    </row>
    <row r="66" spans="2:25" ht="17.25" customHeight="1" thickBot="1" x14ac:dyDescent="0.3">
      <c r="B66" s="692" t="s">
        <v>1323</v>
      </c>
      <c r="C66" s="693"/>
      <c r="D66" s="693"/>
      <c r="E66" s="693"/>
      <c r="F66" s="693"/>
      <c r="G66" s="694"/>
      <c r="H66" s="118">
        <v>7</v>
      </c>
      <c r="I66" s="315"/>
      <c r="J66" s="456"/>
      <c r="K66" s="463"/>
      <c r="L66" s="463"/>
      <c r="M66" s="463"/>
      <c r="N66" s="463"/>
      <c r="O66" s="463"/>
      <c r="P66" s="463"/>
      <c r="Q66" s="463"/>
      <c r="R66" s="463"/>
      <c r="S66" s="463"/>
      <c r="T66" s="463"/>
      <c r="U66" s="413"/>
      <c r="V66" s="413"/>
      <c r="Y66" s="379"/>
    </row>
    <row r="67" spans="2:25" ht="13.5" customHeight="1" x14ac:dyDescent="0.25">
      <c r="S67" s="379"/>
      <c r="T67" s="461"/>
      <c r="U67" s="379"/>
      <c r="V67" s="379"/>
      <c r="W67" s="379"/>
      <c r="X67" s="379"/>
      <c r="Y67" s="379"/>
    </row>
    <row r="68" spans="2:25" ht="17.25" customHeight="1" thickBot="1" x14ac:dyDescent="0.3">
      <c r="B68" s="628" t="s">
        <v>558</v>
      </c>
      <c r="C68" s="628"/>
      <c r="D68" s="628"/>
    </row>
    <row r="69" spans="2:25" ht="17.25" customHeight="1" x14ac:dyDescent="0.25">
      <c r="B69" s="629" t="s">
        <v>1322</v>
      </c>
      <c r="C69" s="630"/>
      <c r="D69" s="630"/>
      <c r="E69" s="630"/>
      <c r="F69" s="630"/>
      <c r="G69" s="630"/>
      <c r="H69" s="630"/>
      <c r="I69" s="630"/>
      <c r="J69" s="630"/>
      <c r="K69" s="630"/>
      <c r="L69" s="630"/>
      <c r="M69" s="630"/>
      <c r="N69" s="630"/>
      <c r="O69" s="630"/>
      <c r="P69" s="630"/>
      <c r="Q69" s="630"/>
      <c r="R69" s="631"/>
    </row>
    <row r="70" spans="2:25" ht="4.5" customHeight="1" thickBot="1" x14ac:dyDescent="0.3">
      <c r="B70" s="632"/>
      <c r="C70" s="633"/>
      <c r="D70" s="633"/>
      <c r="E70" s="633"/>
      <c r="F70" s="633"/>
      <c r="G70" s="633"/>
      <c r="H70" s="633"/>
      <c r="I70" s="633"/>
      <c r="J70" s="633"/>
      <c r="K70" s="633"/>
      <c r="L70" s="633"/>
      <c r="M70" s="633"/>
      <c r="N70" s="633"/>
      <c r="O70" s="633"/>
      <c r="P70" s="633"/>
      <c r="Q70" s="633"/>
      <c r="R70" s="634"/>
    </row>
    <row r="71" spans="2:25" ht="17.25" hidden="1" customHeight="1" thickBot="1" x14ac:dyDescent="0.3">
      <c r="B71" s="632"/>
      <c r="C71" s="633"/>
      <c r="D71" s="633"/>
      <c r="E71" s="633"/>
      <c r="F71" s="633"/>
      <c r="G71" s="633"/>
      <c r="H71" s="633"/>
      <c r="I71" s="633"/>
      <c r="J71" s="633"/>
      <c r="K71" s="633"/>
      <c r="L71" s="633"/>
      <c r="M71" s="633"/>
      <c r="N71" s="633"/>
      <c r="O71" s="633"/>
      <c r="P71" s="633"/>
      <c r="Q71" s="633"/>
      <c r="R71" s="634"/>
    </row>
    <row r="72" spans="2:25" ht="17.25" hidden="1" customHeight="1" thickBot="1" x14ac:dyDescent="0.3">
      <c r="B72" s="632"/>
      <c r="C72" s="633"/>
      <c r="D72" s="633"/>
      <c r="E72" s="633"/>
      <c r="F72" s="633"/>
      <c r="G72" s="633"/>
      <c r="H72" s="633"/>
      <c r="I72" s="633"/>
      <c r="J72" s="633"/>
      <c r="K72" s="633"/>
      <c r="L72" s="633"/>
      <c r="M72" s="633"/>
      <c r="N72" s="633"/>
      <c r="O72" s="633"/>
      <c r="P72" s="633"/>
      <c r="Q72" s="633"/>
      <c r="R72" s="634"/>
    </row>
    <row r="73" spans="2:25" ht="17.25" hidden="1" customHeight="1" thickBot="1" x14ac:dyDescent="0.3">
      <c r="B73" s="632"/>
      <c r="C73" s="633"/>
      <c r="D73" s="633"/>
      <c r="E73" s="633"/>
      <c r="F73" s="633"/>
      <c r="G73" s="633"/>
      <c r="H73" s="633"/>
      <c r="I73" s="633"/>
      <c r="J73" s="633"/>
      <c r="K73" s="633"/>
      <c r="L73" s="633"/>
      <c r="M73" s="633"/>
      <c r="N73" s="633"/>
      <c r="O73" s="633"/>
      <c r="P73" s="633"/>
      <c r="Q73" s="633"/>
      <c r="R73" s="634"/>
    </row>
    <row r="74" spans="2:25" ht="31.5" hidden="1" customHeight="1" thickBot="1" x14ac:dyDescent="0.3">
      <c r="B74" s="635"/>
      <c r="C74" s="636"/>
      <c r="D74" s="636"/>
      <c r="E74" s="636"/>
      <c r="F74" s="636"/>
      <c r="G74" s="636"/>
      <c r="H74" s="636"/>
      <c r="I74" s="636"/>
      <c r="J74" s="636"/>
      <c r="K74" s="636"/>
      <c r="L74" s="636"/>
      <c r="M74" s="636"/>
      <c r="N74" s="636"/>
      <c r="O74" s="636"/>
      <c r="P74" s="636"/>
      <c r="Q74" s="636"/>
      <c r="R74" s="637"/>
    </row>
    <row r="75" spans="2:25" ht="17.25" customHeight="1" x14ac:dyDescent="0.25">
      <c r="B75" s="1136" t="s">
        <v>1218</v>
      </c>
      <c r="C75" s="1136"/>
      <c r="D75" s="1136"/>
      <c r="E75" s="1136"/>
      <c r="F75" s="1136"/>
      <c r="G75" s="1136"/>
      <c r="H75" s="1136"/>
      <c r="I75" s="1136"/>
      <c r="J75" s="1136"/>
      <c r="K75" s="1136"/>
      <c r="L75" s="1136"/>
      <c r="M75" s="1136"/>
      <c r="N75" s="1136"/>
      <c r="O75" s="1136"/>
      <c r="P75" s="1136"/>
      <c r="Q75" s="1136"/>
      <c r="R75" s="1136"/>
    </row>
    <row r="76" spans="2:25" ht="17.25" customHeight="1" x14ac:dyDescent="0.25">
      <c r="B76" s="695" t="s">
        <v>212</v>
      </c>
      <c r="C76" s="695"/>
      <c r="D76" s="695"/>
      <c r="E76" s="695"/>
      <c r="F76" s="695"/>
      <c r="G76" s="695"/>
    </row>
    <row r="77" spans="2:25" ht="17.25" customHeight="1" thickBot="1" x14ac:dyDescent="0.3"/>
    <row r="78" spans="2:25" ht="17.25" customHeight="1" x14ac:dyDescent="0.25">
      <c r="B78" s="879" t="s">
        <v>141</v>
      </c>
      <c r="C78" s="880"/>
      <c r="D78" s="880"/>
      <c r="E78" s="880"/>
      <c r="F78" s="881"/>
      <c r="G78" s="879" t="s">
        <v>142</v>
      </c>
      <c r="H78" s="881"/>
      <c r="I78" s="681" t="s">
        <v>173</v>
      </c>
      <c r="J78" s="698"/>
      <c r="L78" s="879" t="s">
        <v>141</v>
      </c>
      <c r="M78" s="880"/>
      <c r="N78" s="880"/>
      <c r="O78" s="880"/>
      <c r="P78" s="881"/>
      <c r="Q78" s="879" t="s">
        <v>142</v>
      </c>
      <c r="R78" s="881"/>
      <c r="S78" s="681" t="s">
        <v>173</v>
      </c>
      <c r="T78" s="698"/>
    </row>
    <row r="79" spans="2:25" ht="17.25" customHeight="1" thickBot="1" x14ac:dyDescent="0.3">
      <c r="B79" s="882"/>
      <c r="C79" s="883"/>
      <c r="D79" s="883"/>
      <c r="E79" s="883"/>
      <c r="F79" s="884"/>
      <c r="G79" s="882"/>
      <c r="H79" s="884"/>
      <c r="I79" s="678"/>
      <c r="J79" s="680"/>
      <c r="L79" s="882"/>
      <c r="M79" s="883"/>
      <c r="N79" s="883"/>
      <c r="O79" s="883"/>
      <c r="P79" s="884"/>
      <c r="Q79" s="882"/>
      <c r="R79" s="884"/>
      <c r="S79" s="678"/>
      <c r="T79" s="680"/>
    </row>
    <row r="80" spans="2:25" ht="17.25" customHeight="1" x14ac:dyDescent="0.25">
      <c r="B80" s="747" t="s">
        <v>1100</v>
      </c>
      <c r="C80" s="748"/>
      <c r="D80" s="748"/>
      <c r="E80" s="748"/>
      <c r="F80" s="1049"/>
      <c r="G80" s="1047">
        <v>1</v>
      </c>
      <c r="H80" s="1048"/>
      <c r="I80" s="1045">
        <v>1</v>
      </c>
      <c r="J80" s="1046"/>
      <c r="L80" s="747" t="s">
        <v>1114</v>
      </c>
      <c r="M80" s="748"/>
      <c r="N80" s="748"/>
      <c r="O80" s="748"/>
      <c r="P80" s="1049"/>
      <c r="Q80" s="1047">
        <v>2</v>
      </c>
      <c r="R80" s="1048"/>
      <c r="S80" s="1045">
        <v>2</v>
      </c>
      <c r="T80" s="1046"/>
    </row>
    <row r="81" spans="1:20" ht="17.25" customHeight="1" x14ac:dyDescent="0.25">
      <c r="B81" s="759" t="s">
        <v>1101</v>
      </c>
      <c r="C81" s="743"/>
      <c r="D81" s="743"/>
      <c r="E81" s="743"/>
      <c r="F81" s="744"/>
      <c r="G81" s="766">
        <v>2</v>
      </c>
      <c r="H81" s="767"/>
      <c r="I81" s="673">
        <v>2</v>
      </c>
      <c r="J81" s="674"/>
      <c r="L81" s="759" t="s">
        <v>1115</v>
      </c>
      <c r="M81" s="743"/>
      <c r="N81" s="743"/>
      <c r="O81" s="743"/>
      <c r="P81" s="744"/>
      <c r="Q81" s="766">
        <v>4</v>
      </c>
      <c r="R81" s="767"/>
      <c r="S81" s="673">
        <v>4</v>
      </c>
      <c r="T81" s="674"/>
    </row>
    <row r="82" spans="1:20" ht="17.25" customHeight="1" x14ac:dyDescent="0.25">
      <c r="B82" s="759" t="s">
        <v>1102</v>
      </c>
      <c r="C82" s="743"/>
      <c r="D82" s="743"/>
      <c r="E82" s="743"/>
      <c r="F82" s="744"/>
      <c r="G82" s="766">
        <v>1</v>
      </c>
      <c r="H82" s="767"/>
      <c r="I82" s="673">
        <v>1</v>
      </c>
      <c r="J82" s="674"/>
      <c r="L82" s="759" t="s">
        <v>1116</v>
      </c>
      <c r="M82" s="743"/>
      <c r="N82" s="743"/>
      <c r="O82" s="743"/>
      <c r="P82" s="744"/>
      <c r="Q82" s="766">
        <v>4</v>
      </c>
      <c r="R82" s="767"/>
      <c r="S82" s="673">
        <v>4</v>
      </c>
      <c r="T82" s="674"/>
    </row>
    <row r="83" spans="1:20" ht="17.25" customHeight="1" x14ac:dyDescent="0.25">
      <c r="B83" s="759" t="s">
        <v>1103</v>
      </c>
      <c r="C83" s="743"/>
      <c r="D83" s="743"/>
      <c r="E83" s="743"/>
      <c r="F83" s="744"/>
      <c r="G83" s="766">
        <v>1</v>
      </c>
      <c r="H83" s="767"/>
      <c r="I83" s="673">
        <v>1</v>
      </c>
      <c r="J83" s="674"/>
      <c r="L83" s="759" t="s">
        <v>1117</v>
      </c>
      <c r="M83" s="743"/>
      <c r="N83" s="743"/>
      <c r="O83" s="743"/>
      <c r="P83" s="744"/>
      <c r="Q83" s="766">
        <v>1</v>
      </c>
      <c r="R83" s="767"/>
      <c r="S83" s="673">
        <v>1</v>
      </c>
      <c r="T83" s="674"/>
    </row>
    <row r="84" spans="1:20" ht="17.25" customHeight="1" x14ac:dyDescent="0.25">
      <c r="B84" s="759" t="s">
        <v>1104</v>
      </c>
      <c r="C84" s="743"/>
      <c r="D84" s="743"/>
      <c r="E84" s="743"/>
      <c r="F84" s="744"/>
      <c r="G84" s="766">
        <v>1</v>
      </c>
      <c r="H84" s="767"/>
      <c r="I84" s="673">
        <v>1</v>
      </c>
      <c r="J84" s="674"/>
      <c r="L84" s="759" t="s">
        <v>1118</v>
      </c>
      <c r="M84" s="743"/>
      <c r="N84" s="743"/>
      <c r="O84" s="743"/>
      <c r="P84" s="744"/>
      <c r="Q84" s="766">
        <v>9</v>
      </c>
      <c r="R84" s="767"/>
      <c r="S84" s="673">
        <v>8</v>
      </c>
      <c r="T84" s="674"/>
    </row>
    <row r="85" spans="1:20" ht="17.25" customHeight="1" x14ac:dyDescent="0.25">
      <c r="B85" s="759" t="s">
        <v>1105</v>
      </c>
      <c r="C85" s="743"/>
      <c r="D85" s="743"/>
      <c r="E85" s="743"/>
      <c r="F85" s="744"/>
      <c r="G85" s="766">
        <v>1</v>
      </c>
      <c r="H85" s="767"/>
      <c r="I85" s="673">
        <v>1</v>
      </c>
      <c r="J85" s="674"/>
      <c r="L85" s="759" t="s">
        <v>1119</v>
      </c>
      <c r="M85" s="743"/>
      <c r="N85" s="743"/>
      <c r="O85" s="743"/>
      <c r="P85" s="744"/>
      <c r="Q85" s="766">
        <v>0.25</v>
      </c>
      <c r="R85" s="767"/>
      <c r="S85" s="673">
        <v>1</v>
      </c>
      <c r="T85" s="674"/>
    </row>
    <row r="86" spans="1:20" ht="17.25" customHeight="1" x14ac:dyDescent="0.25">
      <c r="B86" s="759" t="s">
        <v>1106</v>
      </c>
      <c r="C86" s="743"/>
      <c r="D86" s="743"/>
      <c r="E86" s="743"/>
      <c r="F86" s="744"/>
      <c r="G86" s="766">
        <v>1</v>
      </c>
      <c r="H86" s="767"/>
      <c r="I86" s="673">
        <v>1</v>
      </c>
      <c r="J86" s="674"/>
      <c r="L86" s="759" t="s">
        <v>1120</v>
      </c>
      <c r="M86" s="743"/>
      <c r="N86" s="743"/>
      <c r="O86" s="743"/>
      <c r="P86" s="744"/>
      <c r="Q86" s="766">
        <v>1</v>
      </c>
      <c r="R86" s="767"/>
      <c r="S86" s="673">
        <v>1</v>
      </c>
      <c r="T86" s="674"/>
    </row>
    <row r="87" spans="1:20" s="422" customFormat="1" ht="17.25" customHeight="1" x14ac:dyDescent="0.25">
      <c r="A87" s="26"/>
      <c r="B87" s="419" t="s">
        <v>1110</v>
      </c>
      <c r="C87" s="420"/>
      <c r="D87" s="420"/>
      <c r="E87" s="420"/>
      <c r="F87" s="421"/>
      <c r="G87" s="423">
        <v>1</v>
      </c>
      <c r="H87" s="424"/>
      <c r="I87" s="425">
        <v>1</v>
      </c>
      <c r="J87" s="426"/>
      <c r="L87" s="419" t="s">
        <v>1124</v>
      </c>
      <c r="M87" s="420"/>
      <c r="N87" s="420"/>
      <c r="O87" s="420"/>
      <c r="P87" s="421"/>
      <c r="Q87" s="427">
        <v>1</v>
      </c>
      <c r="R87" s="424"/>
      <c r="S87" s="425">
        <v>1</v>
      </c>
      <c r="T87" s="426"/>
    </row>
    <row r="88" spans="1:20" s="422" customFormat="1" ht="17.25" customHeight="1" x14ac:dyDescent="0.25">
      <c r="A88" s="26"/>
      <c r="B88" s="419" t="s">
        <v>1111</v>
      </c>
      <c r="C88" s="420"/>
      <c r="D88" s="420"/>
      <c r="E88" s="420"/>
      <c r="F88" s="421"/>
      <c r="G88" s="423">
        <v>1</v>
      </c>
      <c r="H88" s="424"/>
      <c r="I88" s="425">
        <v>1</v>
      </c>
      <c r="J88" s="426"/>
      <c r="L88" s="419" t="s">
        <v>1125</v>
      </c>
      <c r="M88" s="420"/>
      <c r="N88" s="420"/>
      <c r="O88" s="420"/>
      <c r="P88" s="421"/>
      <c r="Q88" s="427">
        <v>2</v>
      </c>
      <c r="R88" s="424"/>
      <c r="S88" s="425">
        <v>2</v>
      </c>
      <c r="T88" s="426"/>
    </row>
    <row r="89" spans="1:20" s="422" customFormat="1" ht="17.25" customHeight="1" x14ac:dyDescent="0.25">
      <c r="A89" s="26"/>
      <c r="B89" s="419" t="s">
        <v>1112</v>
      </c>
      <c r="C89" s="420"/>
      <c r="D89" s="420"/>
      <c r="E89" s="420"/>
      <c r="F89" s="421"/>
      <c r="G89" s="423">
        <v>1</v>
      </c>
      <c r="H89" s="424"/>
      <c r="I89" s="425">
        <v>1</v>
      </c>
      <c r="J89" s="426"/>
      <c r="L89" s="419" t="s">
        <v>1126</v>
      </c>
      <c r="M89" s="420"/>
      <c r="N89" s="420"/>
      <c r="O89" s="420"/>
      <c r="P89" s="421"/>
      <c r="Q89" s="427">
        <v>2</v>
      </c>
      <c r="R89" s="424"/>
      <c r="S89" s="425">
        <v>1</v>
      </c>
      <c r="T89" s="426"/>
    </row>
    <row r="90" spans="1:20" s="422" customFormat="1" ht="17.25" customHeight="1" x14ac:dyDescent="0.25">
      <c r="A90" s="26"/>
      <c r="B90" s="419" t="s">
        <v>1113</v>
      </c>
      <c r="C90" s="420"/>
      <c r="D90" s="420"/>
      <c r="E90" s="420"/>
      <c r="F90" s="421"/>
      <c r="G90" s="423">
        <v>4</v>
      </c>
      <c r="H90" s="424"/>
      <c r="I90" s="425">
        <v>4</v>
      </c>
      <c r="J90" s="426"/>
      <c r="L90" s="419" t="s">
        <v>1127</v>
      </c>
      <c r="M90" s="420"/>
      <c r="N90" s="420"/>
      <c r="O90" s="420"/>
      <c r="P90" s="421"/>
      <c r="Q90" s="427">
        <v>1</v>
      </c>
      <c r="R90" s="424"/>
      <c r="S90" s="425">
        <v>1</v>
      </c>
      <c r="T90" s="426"/>
    </row>
    <row r="91" spans="1:20" ht="17.25" customHeight="1" x14ac:dyDescent="0.25">
      <c r="B91" s="759" t="s">
        <v>1107</v>
      </c>
      <c r="C91" s="743"/>
      <c r="D91" s="743"/>
      <c r="E91" s="743"/>
      <c r="F91" s="744"/>
      <c r="G91" s="766">
        <v>1</v>
      </c>
      <c r="H91" s="767"/>
      <c r="I91" s="673">
        <v>1</v>
      </c>
      <c r="J91" s="674"/>
      <c r="L91" s="759" t="s">
        <v>1121</v>
      </c>
      <c r="M91" s="743"/>
      <c r="N91" s="743"/>
      <c r="O91" s="743"/>
      <c r="P91" s="744"/>
      <c r="Q91" s="766">
        <v>1</v>
      </c>
      <c r="R91" s="767"/>
      <c r="S91" s="673">
        <v>1</v>
      </c>
      <c r="T91" s="674"/>
    </row>
    <row r="92" spans="1:20" s="496" customFormat="1" ht="17.25" customHeight="1" x14ac:dyDescent="0.25">
      <c r="A92" s="26"/>
      <c r="B92" s="493" t="s">
        <v>1317</v>
      </c>
      <c r="C92" s="491"/>
      <c r="D92" s="491"/>
      <c r="E92" s="491"/>
      <c r="F92" s="492"/>
      <c r="G92" s="494">
        <v>0.5</v>
      </c>
      <c r="H92" s="495"/>
      <c r="I92" s="489">
        <v>1</v>
      </c>
      <c r="J92" s="490"/>
      <c r="L92" s="493" t="s">
        <v>1318</v>
      </c>
      <c r="M92" s="491"/>
      <c r="N92" s="491"/>
      <c r="O92" s="491"/>
      <c r="P92" s="492"/>
      <c r="Q92" s="494">
        <v>0.5</v>
      </c>
      <c r="R92" s="495"/>
      <c r="S92" s="489">
        <v>1</v>
      </c>
      <c r="T92" s="490"/>
    </row>
    <row r="93" spans="1:20" ht="17.25" customHeight="1" x14ac:dyDescent="0.25">
      <c r="B93" s="759" t="s">
        <v>1108</v>
      </c>
      <c r="C93" s="743"/>
      <c r="D93" s="743"/>
      <c r="E93" s="743"/>
      <c r="F93" s="744"/>
      <c r="G93" s="766">
        <v>1</v>
      </c>
      <c r="H93" s="767"/>
      <c r="I93" s="673">
        <v>1</v>
      </c>
      <c r="J93" s="674"/>
      <c r="L93" s="759" t="s">
        <v>1122</v>
      </c>
      <c r="M93" s="743"/>
      <c r="N93" s="743"/>
      <c r="O93" s="743"/>
      <c r="P93" s="744"/>
      <c r="Q93" s="766">
        <v>1.5</v>
      </c>
      <c r="R93" s="767"/>
      <c r="S93" s="673">
        <v>2</v>
      </c>
      <c r="T93" s="674"/>
    </row>
    <row r="94" spans="1:20" s="496" customFormat="1" ht="17.25" customHeight="1" x14ac:dyDescent="0.25">
      <c r="A94" s="26"/>
      <c r="B94" s="500" t="s">
        <v>1319</v>
      </c>
      <c r="C94" s="501"/>
      <c r="D94" s="501"/>
      <c r="E94" s="501"/>
      <c r="F94" s="502"/>
      <c r="G94" s="503">
        <v>0.5</v>
      </c>
      <c r="H94" s="504"/>
      <c r="I94" s="505">
        <v>1</v>
      </c>
      <c r="J94" s="506"/>
      <c r="L94" s="500" t="s">
        <v>1320</v>
      </c>
      <c r="M94" s="501"/>
      <c r="N94" s="501"/>
      <c r="O94" s="501"/>
      <c r="P94" s="502"/>
      <c r="Q94" s="503">
        <v>0.5</v>
      </c>
      <c r="R94" s="504"/>
      <c r="S94" s="505">
        <v>1</v>
      </c>
      <c r="T94" s="506"/>
    </row>
    <row r="95" spans="1:20" ht="17.25" customHeight="1" thickBot="1" x14ac:dyDescent="0.3">
      <c r="B95" s="739" t="s">
        <v>1109</v>
      </c>
      <c r="C95" s="740"/>
      <c r="D95" s="740"/>
      <c r="E95" s="740"/>
      <c r="F95" s="746"/>
      <c r="G95" s="768">
        <v>1.5</v>
      </c>
      <c r="H95" s="769"/>
      <c r="I95" s="1064">
        <v>1</v>
      </c>
      <c r="J95" s="1065"/>
      <c r="L95" s="739" t="s">
        <v>1123</v>
      </c>
      <c r="M95" s="740"/>
      <c r="N95" s="740"/>
      <c r="O95" s="740"/>
      <c r="P95" s="746"/>
      <c r="Q95" s="768">
        <v>0.5</v>
      </c>
      <c r="R95" s="769"/>
      <c r="S95" s="1064">
        <v>1</v>
      </c>
      <c r="T95" s="1065"/>
    </row>
    <row r="96" spans="1:20" ht="18.75" customHeight="1" x14ac:dyDescent="0.25"/>
    <row r="97" spans="1:19" ht="17.25" customHeight="1" x14ac:dyDescent="0.25">
      <c r="B97" s="695" t="s">
        <v>213</v>
      </c>
      <c r="C97" s="695"/>
      <c r="D97" s="695"/>
      <c r="E97" s="695"/>
      <c r="F97" s="695"/>
      <c r="G97" s="695"/>
      <c r="H97" s="695"/>
    </row>
    <row r="98" spans="1:19" ht="17.25" customHeight="1" thickBot="1" x14ac:dyDescent="0.3">
      <c r="B98" s="2"/>
      <c r="C98" s="2"/>
      <c r="D98" s="2"/>
      <c r="E98" s="2"/>
      <c r="F98" s="2"/>
      <c r="G98" s="2"/>
    </row>
    <row r="99" spans="1:19" ht="17.25" customHeight="1" x14ac:dyDescent="0.25">
      <c r="B99" s="607" t="s">
        <v>23</v>
      </c>
      <c r="C99" s="607" t="s">
        <v>214</v>
      </c>
      <c r="D99" s="607" t="s">
        <v>215</v>
      </c>
      <c r="E99" s="607" t="s">
        <v>216</v>
      </c>
      <c r="F99" s="607" t="s">
        <v>217</v>
      </c>
      <c r="G99" s="607" t="s">
        <v>216</v>
      </c>
      <c r="H99" s="607" t="s">
        <v>393</v>
      </c>
      <c r="I99" s="681" t="s">
        <v>216</v>
      </c>
      <c r="J99" s="713" t="s">
        <v>220</v>
      </c>
      <c r="K99" s="714"/>
      <c r="L99" s="711" t="s">
        <v>221</v>
      </c>
      <c r="M99" s="712"/>
      <c r="N99" s="711" t="s">
        <v>222</v>
      </c>
      <c r="O99" s="712"/>
      <c r="P99" s="711" t="s">
        <v>223</v>
      </c>
      <c r="Q99" s="712"/>
      <c r="R99" s="711" t="s">
        <v>224</v>
      </c>
      <c r="S99" s="712"/>
    </row>
    <row r="100" spans="1:19" ht="17.25" customHeight="1" x14ac:dyDescent="0.25">
      <c r="B100" s="608"/>
      <c r="C100" s="608"/>
      <c r="D100" s="608"/>
      <c r="E100" s="608"/>
      <c r="F100" s="608"/>
      <c r="G100" s="608"/>
      <c r="H100" s="608"/>
      <c r="I100" s="682"/>
      <c r="J100" s="659" t="s">
        <v>218</v>
      </c>
      <c r="K100" s="656" t="s">
        <v>219</v>
      </c>
      <c r="L100" s="658" t="s">
        <v>218</v>
      </c>
      <c r="M100" s="656" t="s">
        <v>219</v>
      </c>
      <c r="N100" s="658" t="s">
        <v>218</v>
      </c>
      <c r="O100" s="656" t="s">
        <v>219</v>
      </c>
      <c r="P100" s="658" t="s">
        <v>218</v>
      </c>
      <c r="Q100" s="656" t="s">
        <v>219</v>
      </c>
      <c r="R100" s="658" t="s">
        <v>218</v>
      </c>
      <c r="S100" s="656" t="s">
        <v>219</v>
      </c>
    </row>
    <row r="101" spans="1:19" ht="17.25" customHeight="1" x14ac:dyDescent="0.25">
      <c r="B101" s="608"/>
      <c r="C101" s="608"/>
      <c r="D101" s="608"/>
      <c r="E101" s="608"/>
      <c r="F101" s="608"/>
      <c r="G101" s="608"/>
      <c r="H101" s="608"/>
      <c r="I101" s="682"/>
      <c r="J101" s="722"/>
      <c r="K101" s="656"/>
      <c r="L101" s="658"/>
      <c r="M101" s="656"/>
      <c r="N101" s="658"/>
      <c r="O101" s="656"/>
      <c r="P101" s="658"/>
      <c r="Q101" s="656"/>
      <c r="R101" s="658"/>
      <c r="S101" s="656"/>
    </row>
    <row r="102" spans="1:19" ht="16.899999999999999" customHeight="1" thickBot="1" x14ac:dyDescent="0.3">
      <c r="B102" s="609"/>
      <c r="C102" s="608"/>
      <c r="D102" s="609"/>
      <c r="E102" s="609"/>
      <c r="F102" s="609"/>
      <c r="G102" s="609"/>
      <c r="H102" s="609"/>
      <c r="I102" s="678"/>
      <c r="J102" s="799"/>
      <c r="K102" s="657"/>
      <c r="L102" s="659"/>
      <c r="M102" s="657"/>
      <c r="N102" s="659"/>
      <c r="O102" s="657"/>
      <c r="P102" s="659"/>
      <c r="Q102" s="657"/>
      <c r="R102" s="659"/>
      <c r="S102" s="657"/>
    </row>
    <row r="103" spans="1:19" s="457" customFormat="1" ht="17.25" customHeight="1" thickBot="1" x14ac:dyDescent="0.3">
      <c r="A103" s="26"/>
      <c r="B103" s="364" t="s">
        <v>921</v>
      </c>
      <c r="C103" s="317">
        <f>SUM(D103,F103,H103)</f>
        <v>330</v>
      </c>
      <c r="D103" s="321">
        <v>80</v>
      </c>
      <c r="E103" s="322">
        <v>0</v>
      </c>
      <c r="F103" s="322">
        <v>124</v>
      </c>
      <c r="G103" s="322">
        <v>0</v>
      </c>
      <c r="H103" s="322">
        <v>126</v>
      </c>
      <c r="I103" s="323">
        <v>0</v>
      </c>
      <c r="J103" s="318">
        <v>2</v>
      </c>
      <c r="K103" s="319">
        <v>23</v>
      </c>
      <c r="L103" s="318">
        <v>2</v>
      </c>
      <c r="M103" s="319">
        <v>18</v>
      </c>
      <c r="N103" s="318">
        <v>2</v>
      </c>
      <c r="O103" s="319">
        <v>22</v>
      </c>
      <c r="P103" s="318">
        <v>1</v>
      </c>
      <c r="Q103" s="319">
        <v>17</v>
      </c>
      <c r="R103" s="318">
        <v>2</v>
      </c>
      <c r="S103" s="320">
        <v>23</v>
      </c>
    </row>
    <row r="104" spans="1:19" s="457" customFormat="1" ht="17.25" customHeight="1" thickBot="1" x14ac:dyDescent="0.3">
      <c r="A104" s="26"/>
      <c r="B104" s="460" t="s">
        <v>1215</v>
      </c>
      <c r="C104" s="324">
        <f>SUM(D104,F104,H104)</f>
        <v>353</v>
      </c>
      <c r="D104" s="325">
        <v>106</v>
      </c>
      <c r="E104" s="324">
        <v>0</v>
      </c>
      <c r="F104" s="324">
        <v>118</v>
      </c>
      <c r="G104" s="324">
        <v>0</v>
      </c>
      <c r="H104" s="324">
        <v>129</v>
      </c>
      <c r="I104" s="326">
        <v>0</v>
      </c>
      <c r="J104" s="327">
        <v>3</v>
      </c>
      <c r="K104" s="328">
        <v>40</v>
      </c>
      <c r="L104" s="327">
        <v>2</v>
      </c>
      <c r="M104" s="328">
        <v>26</v>
      </c>
      <c r="N104" s="327">
        <v>2</v>
      </c>
      <c r="O104" s="328">
        <v>18</v>
      </c>
      <c r="P104" s="327">
        <v>2</v>
      </c>
      <c r="Q104" s="328">
        <v>22</v>
      </c>
      <c r="R104" s="327">
        <v>2</v>
      </c>
      <c r="S104" s="329">
        <v>18</v>
      </c>
    </row>
    <row r="105" spans="1:19" s="457" customFormat="1" ht="17.25" customHeight="1" thickBot="1" x14ac:dyDescent="0.3">
      <c r="A105" s="26"/>
      <c r="B105" s="460" t="s">
        <v>1316</v>
      </c>
      <c r="C105" s="324">
        <v>382</v>
      </c>
      <c r="D105" s="325">
        <v>134</v>
      </c>
      <c r="E105" s="324">
        <v>2</v>
      </c>
      <c r="F105" s="324">
        <v>125</v>
      </c>
      <c r="G105" s="324">
        <v>0</v>
      </c>
      <c r="H105" s="324">
        <v>107</v>
      </c>
      <c r="I105" s="326">
        <v>0</v>
      </c>
      <c r="J105" s="327">
        <v>3</v>
      </c>
      <c r="K105" s="328">
        <v>42</v>
      </c>
      <c r="L105" s="327">
        <v>3</v>
      </c>
      <c r="M105" s="328">
        <v>41</v>
      </c>
      <c r="N105" s="327">
        <v>3</v>
      </c>
      <c r="O105" s="328">
        <v>33</v>
      </c>
      <c r="P105" s="327">
        <v>2</v>
      </c>
      <c r="Q105" s="328">
        <v>18</v>
      </c>
      <c r="R105" s="327">
        <v>2</v>
      </c>
      <c r="S105" s="329">
        <v>24</v>
      </c>
    </row>
    <row r="106" spans="1:19" s="457" customFormat="1" ht="17.25" customHeight="1" thickBot="1" x14ac:dyDescent="0.3">
      <c r="A106" s="26"/>
      <c r="B106" s="364" t="s">
        <v>1216</v>
      </c>
      <c r="C106" s="324">
        <v>371</v>
      </c>
      <c r="D106" s="325">
        <v>134</v>
      </c>
      <c r="E106" s="324">
        <v>2</v>
      </c>
      <c r="F106" s="324">
        <v>129</v>
      </c>
      <c r="G106" s="324">
        <v>0</v>
      </c>
      <c r="H106" s="324">
        <v>108</v>
      </c>
      <c r="I106" s="326">
        <v>0</v>
      </c>
      <c r="J106" s="327">
        <v>3</v>
      </c>
      <c r="K106" s="328">
        <v>41</v>
      </c>
      <c r="L106" s="327">
        <v>3</v>
      </c>
      <c r="M106" s="328">
        <v>42</v>
      </c>
      <c r="N106" s="327">
        <v>3</v>
      </c>
      <c r="O106" s="328">
        <v>33</v>
      </c>
      <c r="P106" s="327">
        <v>2</v>
      </c>
      <c r="Q106" s="328">
        <v>18</v>
      </c>
      <c r="R106" s="327">
        <v>2</v>
      </c>
      <c r="S106" s="329">
        <v>25</v>
      </c>
    </row>
    <row r="107" spans="1:19" s="457" customFormat="1" ht="17.25" customHeight="1" thickBot="1" x14ac:dyDescent="0.3">
      <c r="A107" s="26"/>
      <c r="B107" s="460" t="s">
        <v>1337</v>
      </c>
      <c r="C107" s="324">
        <v>382</v>
      </c>
      <c r="D107" s="325">
        <v>164</v>
      </c>
      <c r="E107" s="324">
        <v>1</v>
      </c>
      <c r="F107" s="324">
        <v>109</v>
      </c>
      <c r="G107" s="324">
        <v>0</v>
      </c>
      <c r="H107" s="324">
        <v>109</v>
      </c>
      <c r="I107" s="326">
        <v>0</v>
      </c>
      <c r="J107" s="327">
        <v>3</v>
      </c>
      <c r="K107" s="328">
        <v>43</v>
      </c>
      <c r="L107" s="327">
        <v>3</v>
      </c>
      <c r="M107" s="328">
        <v>42</v>
      </c>
      <c r="N107" s="327">
        <v>3</v>
      </c>
      <c r="O107" s="328">
        <v>42</v>
      </c>
      <c r="P107" s="327">
        <v>3</v>
      </c>
      <c r="Q107" s="328">
        <v>37</v>
      </c>
      <c r="R107" s="327">
        <v>2</v>
      </c>
      <c r="S107" s="329">
        <v>20</v>
      </c>
    </row>
    <row r="108" spans="1:19" ht="17.25" customHeight="1" thickBot="1" x14ac:dyDescent="0.3">
      <c r="B108" s="364" t="s">
        <v>1338</v>
      </c>
      <c r="C108" s="324">
        <v>380</v>
      </c>
      <c r="D108" s="325">
        <v>161</v>
      </c>
      <c r="E108" s="324">
        <v>1</v>
      </c>
      <c r="F108" s="324">
        <v>110</v>
      </c>
      <c r="G108" s="324">
        <v>0</v>
      </c>
      <c r="H108" s="324">
        <v>109</v>
      </c>
      <c r="I108" s="326">
        <v>0</v>
      </c>
      <c r="J108" s="327">
        <v>3</v>
      </c>
      <c r="K108" s="328">
        <v>42</v>
      </c>
      <c r="L108" s="327">
        <v>3</v>
      </c>
      <c r="M108" s="328">
        <v>42</v>
      </c>
      <c r="N108" s="327">
        <v>3</v>
      </c>
      <c r="O108" s="328">
        <v>42</v>
      </c>
      <c r="P108" s="327">
        <v>3</v>
      </c>
      <c r="Q108" s="328">
        <v>35</v>
      </c>
      <c r="R108" s="327">
        <v>2</v>
      </c>
      <c r="S108" s="329">
        <v>18</v>
      </c>
    </row>
    <row r="109" spans="1:19" ht="17.25" customHeight="1" thickBot="1" x14ac:dyDescent="0.3">
      <c r="B109" s="6"/>
      <c r="C109" s="58"/>
      <c r="D109" s="58"/>
      <c r="E109" s="58"/>
      <c r="F109" s="58"/>
      <c r="G109" s="58"/>
      <c r="H109" s="58"/>
      <c r="I109" s="58"/>
      <c r="J109" s="58"/>
      <c r="K109" s="58"/>
      <c r="L109" s="58"/>
      <c r="M109" s="58"/>
      <c r="N109" s="58"/>
      <c r="O109" s="58"/>
      <c r="P109" s="58"/>
      <c r="Q109" s="58"/>
      <c r="R109" s="58"/>
      <c r="S109" s="59"/>
    </row>
    <row r="110" spans="1:19" ht="17.25" customHeight="1" x14ac:dyDescent="0.25">
      <c r="B110" s="711" t="s">
        <v>225</v>
      </c>
      <c r="C110" s="712"/>
      <c r="D110" s="711" t="s">
        <v>226</v>
      </c>
      <c r="E110" s="712"/>
      <c r="F110" s="711" t="s">
        <v>227</v>
      </c>
      <c r="G110" s="712"/>
      <c r="H110" s="711" t="s">
        <v>228</v>
      </c>
      <c r="I110" s="712"/>
      <c r="J110" s="713" t="s">
        <v>229</v>
      </c>
      <c r="K110" s="714"/>
      <c r="L110" s="711" t="s">
        <v>230</v>
      </c>
      <c r="M110" s="712"/>
      <c r="N110" s="711" t="s">
        <v>231</v>
      </c>
      <c r="O110" s="718"/>
      <c r="P110" s="711" t="s">
        <v>24</v>
      </c>
      <c r="Q110" s="732"/>
      <c r="R110" s="732"/>
      <c r="S110" s="712"/>
    </row>
    <row r="111" spans="1:19" ht="17.25" customHeight="1" x14ac:dyDescent="0.25">
      <c r="B111" s="658" t="s">
        <v>218</v>
      </c>
      <c r="C111" s="656" t="s">
        <v>219</v>
      </c>
      <c r="D111" s="658" t="s">
        <v>218</v>
      </c>
      <c r="E111" s="656" t="s">
        <v>219</v>
      </c>
      <c r="F111" s="658" t="s">
        <v>218</v>
      </c>
      <c r="G111" s="656" t="s">
        <v>219</v>
      </c>
      <c r="H111" s="658" t="s">
        <v>218</v>
      </c>
      <c r="I111" s="656" t="s">
        <v>219</v>
      </c>
      <c r="J111" s="659" t="s">
        <v>218</v>
      </c>
      <c r="K111" s="656" t="s">
        <v>219</v>
      </c>
      <c r="L111" s="658" t="s">
        <v>218</v>
      </c>
      <c r="M111" s="656" t="s">
        <v>219</v>
      </c>
      <c r="N111" s="658" t="s">
        <v>218</v>
      </c>
      <c r="O111" s="719" t="s">
        <v>219</v>
      </c>
      <c r="P111" s="658"/>
      <c r="Q111" s="662"/>
      <c r="R111" s="662"/>
      <c r="S111" s="656"/>
    </row>
    <row r="112" spans="1:19" ht="17.25" customHeight="1" x14ac:dyDescent="0.25">
      <c r="B112" s="659"/>
      <c r="C112" s="657"/>
      <c r="D112" s="659"/>
      <c r="E112" s="657"/>
      <c r="F112" s="659"/>
      <c r="G112" s="657"/>
      <c r="H112" s="659"/>
      <c r="I112" s="657"/>
      <c r="J112" s="722"/>
      <c r="K112" s="657"/>
      <c r="L112" s="659"/>
      <c r="M112" s="657"/>
      <c r="N112" s="659"/>
      <c r="O112" s="1135"/>
      <c r="P112" s="658" t="s">
        <v>154</v>
      </c>
      <c r="Q112" s="662" t="s">
        <v>474</v>
      </c>
      <c r="R112" s="662" t="s">
        <v>170</v>
      </c>
      <c r="S112" s="656" t="s">
        <v>171</v>
      </c>
    </row>
    <row r="113" spans="2:20" ht="17.25" customHeight="1" thickBot="1" x14ac:dyDescent="0.3">
      <c r="B113" s="659"/>
      <c r="C113" s="657"/>
      <c r="D113" s="659"/>
      <c r="E113" s="657"/>
      <c r="F113" s="659"/>
      <c r="G113" s="657"/>
      <c r="H113" s="659"/>
      <c r="I113" s="657"/>
      <c r="J113" s="799"/>
      <c r="K113" s="657"/>
      <c r="L113" s="659"/>
      <c r="M113" s="657"/>
      <c r="N113" s="659"/>
      <c r="O113" s="1135"/>
      <c r="P113" s="659"/>
      <c r="Q113" s="663"/>
      <c r="R113" s="663"/>
      <c r="S113" s="657"/>
    </row>
    <row r="114" spans="2:20" ht="17.25" customHeight="1" x14ac:dyDescent="0.25">
      <c r="B114" s="115">
        <v>1</v>
      </c>
      <c r="C114" s="114">
        <v>17</v>
      </c>
      <c r="D114" s="116">
        <v>3</v>
      </c>
      <c r="E114" s="117">
        <v>38</v>
      </c>
      <c r="F114" s="116">
        <v>2</v>
      </c>
      <c r="G114" s="117">
        <v>22</v>
      </c>
      <c r="H114" s="116">
        <v>2</v>
      </c>
      <c r="I114" s="117">
        <v>24</v>
      </c>
      <c r="J114" s="116">
        <v>3</v>
      </c>
      <c r="K114" s="117">
        <v>34</v>
      </c>
      <c r="L114" s="116">
        <v>4</v>
      </c>
      <c r="M114" s="117">
        <v>44</v>
      </c>
      <c r="N114" s="116">
        <v>4</v>
      </c>
      <c r="O114" s="117">
        <v>48</v>
      </c>
      <c r="P114" s="109">
        <v>1</v>
      </c>
      <c r="Q114" s="111">
        <v>1</v>
      </c>
      <c r="R114" s="112">
        <v>1</v>
      </c>
      <c r="S114" s="113">
        <v>1</v>
      </c>
    </row>
    <row r="115" spans="2:20" ht="17.25" customHeight="1" thickBot="1" x14ac:dyDescent="0.3">
      <c r="B115" s="118">
        <v>2</v>
      </c>
      <c r="C115" s="119">
        <v>23</v>
      </c>
      <c r="D115" s="120">
        <v>2</v>
      </c>
      <c r="E115" s="121">
        <v>18</v>
      </c>
      <c r="F115" s="120">
        <v>3</v>
      </c>
      <c r="G115" s="121">
        <v>37</v>
      </c>
      <c r="H115" s="120">
        <v>2</v>
      </c>
      <c r="I115" s="121">
        <v>22</v>
      </c>
      <c r="J115" s="120">
        <v>3</v>
      </c>
      <c r="K115" s="121">
        <v>35</v>
      </c>
      <c r="L115" s="120">
        <v>3</v>
      </c>
      <c r="M115" s="121">
        <v>35</v>
      </c>
      <c r="N115" s="120">
        <v>5</v>
      </c>
      <c r="O115" s="121">
        <v>59</v>
      </c>
      <c r="P115" s="122">
        <v>1</v>
      </c>
      <c r="Q115" s="123">
        <v>1</v>
      </c>
      <c r="R115" s="123">
        <v>1</v>
      </c>
      <c r="S115" s="124">
        <v>1</v>
      </c>
    </row>
    <row r="116" spans="2:20" ht="17.25" customHeight="1" thickBot="1" x14ac:dyDescent="0.3">
      <c r="B116" s="118">
        <v>2</v>
      </c>
      <c r="C116" s="119">
        <v>20</v>
      </c>
      <c r="D116" s="120">
        <v>2</v>
      </c>
      <c r="E116" s="121">
        <v>24</v>
      </c>
      <c r="F116" s="120">
        <v>2</v>
      </c>
      <c r="G116" s="121">
        <v>19</v>
      </c>
      <c r="H116" s="120">
        <v>3</v>
      </c>
      <c r="I116" s="121">
        <v>38</v>
      </c>
      <c r="J116" s="120">
        <v>3</v>
      </c>
      <c r="K116" s="121">
        <v>34</v>
      </c>
      <c r="L116" s="120">
        <v>3</v>
      </c>
      <c r="M116" s="121">
        <v>35</v>
      </c>
      <c r="N116" s="120">
        <v>3</v>
      </c>
      <c r="O116" s="121">
        <v>38</v>
      </c>
      <c r="P116" s="122">
        <v>1</v>
      </c>
      <c r="Q116" s="123">
        <v>1</v>
      </c>
      <c r="R116" s="123">
        <v>1</v>
      </c>
      <c r="S116" s="124">
        <v>1</v>
      </c>
    </row>
    <row r="117" spans="2:20" ht="17.25" customHeight="1" thickBot="1" x14ac:dyDescent="0.3">
      <c r="B117" s="118">
        <v>2</v>
      </c>
      <c r="C117" s="119">
        <v>22</v>
      </c>
      <c r="D117" s="120">
        <v>2</v>
      </c>
      <c r="E117" s="121">
        <v>24</v>
      </c>
      <c r="F117" s="120">
        <v>2</v>
      </c>
      <c r="G117" s="121">
        <v>20</v>
      </c>
      <c r="H117" s="120">
        <v>3</v>
      </c>
      <c r="I117" s="121">
        <v>38</v>
      </c>
      <c r="J117" s="120">
        <v>3</v>
      </c>
      <c r="K117" s="121">
        <v>36</v>
      </c>
      <c r="L117" s="120">
        <v>3</v>
      </c>
      <c r="M117" s="121">
        <v>33</v>
      </c>
      <c r="N117" s="120">
        <v>3</v>
      </c>
      <c r="O117" s="121">
        <v>39</v>
      </c>
      <c r="P117" s="122">
        <v>1</v>
      </c>
      <c r="Q117" s="123">
        <v>1</v>
      </c>
      <c r="R117" s="123">
        <v>1</v>
      </c>
      <c r="S117" s="124">
        <v>1</v>
      </c>
    </row>
    <row r="118" spans="2:20" ht="17.25" customHeight="1" thickBot="1" x14ac:dyDescent="0.3">
      <c r="B118" s="118">
        <v>2</v>
      </c>
      <c r="C118" s="119">
        <v>26</v>
      </c>
      <c r="D118" s="120">
        <v>2</v>
      </c>
      <c r="E118" s="121">
        <v>22</v>
      </c>
      <c r="F118" s="120">
        <v>2</v>
      </c>
      <c r="G118" s="121">
        <v>22</v>
      </c>
      <c r="H118" s="120">
        <v>2</v>
      </c>
      <c r="I118" s="121">
        <v>19</v>
      </c>
      <c r="J118" s="120">
        <v>3</v>
      </c>
      <c r="K118" s="121">
        <v>38</v>
      </c>
      <c r="L118" s="120">
        <v>3</v>
      </c>
      <c r="M118" s="121">
        <v>37</v>
      </c>
      <c r="N118" s="120">
        <v>3</v>
      </c>
      <c r="O118" s="121">
        <v>34</v>
      </c>
      <c r="P118" s="122">
        <v>1</v>
      </c>
      <c r="Q118" s="123">
        <v>1</v>
      </c>
      <c r="R118" s="123">
        <v>1</v>
      </c>
      <c r="S118" s="124">
        <v>1</v>
      </c>
    </row>
    <row r="119" spans="2:20" ht="17.25" customHeight="1" thickBot="1" x14ac:dyDescent="0.3">
      <c r="B119" s="118">
        <v>2</v>
      </c>
      <c r="C119" s="119">
        <v>26</v>
      </c>
      <c r="D119" s="120">
        <v>2</v>
      </c>
      <c r="E119" s="121">
        <v>27</v>
      </c>
      <c r="F119" s="120">
        <v>2</v>
      </c>
      <c r="G119" s="121">
        <v>22</v>
      </c>
      <c r="H119" s="120">
        <v>2</v>
      </c>
      <c r="I119" s="121">
        <v>17</v>
      </c>
      <c r="J119" s="120">
        <v>3</v>
      </c>
      <c r="K119" s="121">
        <v>37</v>
      </c>
      <c r="L119" s="120">
        <v>3</v>
      </c>
      <c r="M119" s="121">
        <v>39</v>
      </c>
      <c r="N119" s="120">
        <v>3</v>
      </c>
      <c r="O119" s="121">
        <v>33</v>
      </c>
      <c r="P119" s="122">
        <v>1</v>
      </c>
      <c r="Q119" s="123">
        <v>1</v>
      </c>
      <c r="R119" s="123">
        <v>1</v>
      </c>
      <c r="S119" s="124">
        <v>1</v>
      </c>
    </row>
    <row r="120" spans="2:20" ht="17.25" customHeight="1" x14ac:dyDescent="0.25">
      <c r="B120" s="6"/>
      <c r="C120" s="7"/>
      <c r="D120" s="7"/>
      <c r="E120" s="7"/>
      <c r="F120" s="7"/>
      <c r="G120" s="7"/>
      <c r="H120" s="7"/>
      <c r="I120" s="7"/>
      <c r="J120" s="7"/>
      <c r="K120" s="7"/>
      <c r="L120" s="7"/>
      <c r="M120" s="7"/>
      <c r="N120" s="7"/>
      <c r="O120" s="7"/>
      <c r="P120" s="7"/>
      <c r="Q120" s="7"/>
      <c r="R120" s="7"/>
      <c r="S120" s="8"/>
    </row>
    <row r="121" spans="2:20" ht="17.25" customHeight="1" x14ac:dyDescent="0.25">
      <c r="B121" s="858" t="s">
        <v>1339</v>
      </c>
      <c r="C121" s="858"/>
      <c r="D121" s="858"/>
      <c r="E121" s="858"/>
      <c r="F121" s="858"/>
      <c r="G121" s="858"/>
      <c r="H121" s="858"/>
      <c r="I121" s="858"/>
      <c r="J121" s="858"/>
      <c r="K121" s="858"/>
      <c r="L121" s="858"/>
      <c r="M121" s="858"/>
      <c r="N121" s="858"/>
      <c r="O121" s="858"/>
      <c r="P121" s="858"/>
      <c r="Q121" s="858"/>
      <c r="R121" s="858"/>
      <c r="S121" s="20"/>
    </row>
    <row r="122" spans="2:20" s="26" customFormat="1" ht="17.25" customHeight="1" x14ac:dyDescent="0.25">
      <c r="B122" s="27"/>
      <c r="C122" s="27"/>
      <c r="D122" s="27"/>
      <c r="E122" s="27"/>
      <c r="F122" s="27"/>
      <c r="G122" s="27"/>
      <c r="H122" s="27"/>
      <c r="S122" s="28"/>
    </row>
    <row r="123" spans="2:20" ht="17.25" customHeight="1" thickBot="1" x14ac:dyDescent="0.3">
      <c r="B123" s="791" t="s">
        <v>807</v>
      </c>
      <c r="C123" s="791"/>
      <c r="D123" s="791"/>
      <c r="E123" s="791"/>
      <c r="F123" s="791"/>
      <c r="G123" s="27"/>
      <c r="H123" s="27"/>
      <c r="I123" s="27"/>
      <c r="J123" s="27"/>
      <c r="K123" s="27"/>
      <c r="L123" s="27"/>
      <c r="M123" s="27"/>
      <c r="N123" s="27"/>
      <c r="O123" s="27"/>
      <c r="P123" s="27"/>
      <c r="Q123" s="27"/>
      <c r="R123" s="27"/>
      <c r="S123" s="27"/>
      <c r="T123" s="20"/>
    </row>
    <row r="124" spans="2:20" ht="17.25" customHeight="1" x14ac:dyDescent="0.25">
      <c r="B124" s="629" t="s">
        <v>1340</v>
      </c>
      <c r="C124" s="630"/>
      <c r="D124" s="630"/>
      <c r="E124" s="630"/>
      <c r="F124" s="630"/>
      <c r="G124" s="630"/>
      <c r="H124" s="630"/>
      <c r="I124" s="630"/>
      <c r="J124" s="630"/>
      <c r="K124" s="630"/>
      <c r="L124" s="630"/>
      <c r="M124" s="630"/>
      <c r="N124" s="630"/>
      <c r="O124" s="630"/>
      <c r="P124" s="630"/>
      <c r="Q124" s="630"/>
      <c r="R124" s="631"/>
      <c r="S124" s="8"/>
    </row>
    <row r="125" spans="2:20" ht="3" customHeight="1" x14ac:dyDescent="0.25">
      <c r="B125" s="632"/>
      <c r="C125" s="633"/>
      <c r="D125" s="633"/>
      <c r="E125" s="633"/>
      <c r="F125" s="633"/>
      <c r="G125" s="633"/>
      <c r="H125" s="633"/>
      <c r="I125" s="633"/>
      <c r="J125" s="633"/>
      <c r="K125" s="633"/>
      <c r="L125" s="633"/>
      <c r="M125" s="633"/>
      <c r="N125" s="633"/>
      <c r="O125" s="633"/>
      <c r="P125" s="633"/>
      <c r="Q125" s="633"/>
      <c r="R125" s="634"/>
      <c r="S125" s="8"/>
    </row>
    <row r="126" spans="2:20" ht="17.25" hidden="1" customHeight="1" x14ac:dyDescent="0.25">
      <c r="B126" s="632"/>
      <c r="C126" s="633"/>
      <c r="D126" s="633"/>
      <c r="E126" s="633"/>
      <c r="F126" s="633"/>
      <c r="G126" s="633"/>
      <c r="H126" s="633"/>
      <c r="I126" s="633"/>
      <c r="J126" s="633"/>
      <c r="K126" s="633"/>
      <c r="L126" s="633"/>
      <c r="M126" s="633"/>
      <c r="N126" s="633"/>
      <c r="O126" s="633"/>
      <c r="P126" s="633"/>
      <c r="Q126" s="633"/>
      <c r="R126" s="634"/>
      <c r="S126" s="8"/>
    </row>
    <row r="127" spans="2:20" ht="17.25" hidden="1" customHeight="1" x14ac:dyDescent="0.25">
      <c r="B127" s="632"/>
      <c r="C127" s="633"/>
      <c r="D127" s="633"/>
      <c r="E127" s="633"/>
      <c r="F127" s="633"/>
      <c r="G127" s="633"/>
      <c r="H127" s="633"/>
      <c r="I127" s="633"/>
      <c r="J127" s="633"/>
      <c r="K127" s="633"/>
      <c r="L127" s="633"/>
      <c r="M127" s="633"/>
      <c r="N127" s="633"/>
      <c r="O127" s="633"/>
      <c r="P127" s="633"/>
      <c r="Q127" s="633"/>
      <c r="R127" s="634"/>
      <c r="S127" s="8"/>
    </row>
    <row r="128" spans="2:20" ht="17.25" hidden="1" customHeight="1" x14ac:dyDescent="0.25">
      <c r="B128" s="632"/>
      <c r="C128" s="633"/>
      <c r="D128" s="633"/>
      <c r="E128" s="633"/>
      <c r="F128" s="633"/>
      <c r="G128" s="633"/>
      <c r="H128" s="633"/>
      <c r="I128" s="633"/>
      <c r="J128" s="633"/>
      <c r="K128" s="633"/>
      <c r="L128" s="633"/>
      <c r="M128" s="633"/>
      <c r="N128" s="633"/>
      <c r="O128" s="633"/>
      <c r="P128" s="633"/>
      <c r="Q128" s="633"/>
      <c r="R128" s="634"/>
      <c r="S128" s="8"/>
    </row>
    <row r="129" spans="2:20" ht="17.25" hidden="1" customHeight="1" x14ac:dyDescent="0.25">
      <c r="B129" s="632"/>
      <c r="C129" s="633"/>
      <c r="D129" s="633"/>
      <c r="E129" s="633"/>
      <c r="F129" s="633"/>
      <c r="G129" s="633"/>
      <c r="H129" s="633"/>
      <c r="I129" s="633"/>
      <c r="J129" s="633"/>
      <c r="K129" s="633"/>
      <c r="L129" s="633"/>
      <c r="M129" s="633"/>
      <c r="N129" s="633"/>
      <c r="O129" s="633"/>
      <c r="P129" s="633"/>
      <c r="Q129" s="633"/>
      <c r="R129" s="634"/>
      <c r="S129" s="8"/>
    </row>
    <row r="130" spans="2:20" ht="17.25" hidden="1" customHeight="1" thickBot="1" x14ac:dyDescent="0.3">
      <c r="B130" s="635"/>
      <c r="C130" s="636"/>
      <c r="D130" s="636"/>
      <c r="E130" s="636"/>
      <c r="F130" s="636"/>
      <c r="G130" s="636"/>
      <c r="H130" s="636"/>
      <c r="I130" s="636"/>
      <c r="J130" s="636"/>
      <c r="K130" s="636"/>
      <c r="L130" s="636"/>
      <c r="M130" s="636"/>
      <c r="N130" s="636"/>
      <c r="O130" s="636"/>
      <c r="P130" s="636"/>
      <c r="Q130" s="636"/>
      <c r="R130" s="637"/>
      <c r="S130" s="8"/>
    </row>
    <row r="131" spans="2:20" ht="17.25" customHeight="1" x14ac:dyDescent="0.25">
      <c r="B131" s="6"/>
      <c r="C131" s="7"/>
      <c r="D131" s="7"/>
      <c r="E131" s="7"/>
      <c r="F131" s="7"/>
      <c r="G131" s="7"/>
      <c r="H131" s="7"/>
      <c r="I131" s="7"/>
      <c r="J131" s="7"/>
      <c r="K131" s="7"/>
      <c r="L131" s="7"/>
      <c r="M131" s="7"/>
      <c r="N131" s="7"/>
      <c r="O131" s="7"/>
      <c r="P131" s="7"/>
      <c r="Q131" s="7"/>
      <c r="R131" s="7"/>
      <c r="S131" s="7"/>
    </row>
    <row r="132" spans="2:20" ht="17.25" customHeight="1" thickBot="1" x14ac:dyDescent="0.3">
      <c r="B132" s="791" t="s">
        <v>808</v>
      </c>
      <c r="C132" s="791"/>
      <c r="D132" s="791"/>
      <c r="E132" s="791"/>
      <c r="F132" s="791"/>
      <c r="G132" s="7"/>
      <c r="H132" s="7"/>
      <c r="I132" s="7"/>
      <c r="J132" s="7"/>
      <c r="K132" s="7"/>
      <c r="L132" s="7"/>
      <c r="M132" s="7"/>
      <c r="N132" s="7"/>
      <c r="O132" s="7"/>
      <c r="P132" s="7"/>
      <c r="Q132" s="7"/>
      <c r="R132" s="7"/>
      <c r="S132" s="7"/>
      <c r="T132" s="15"/>
    </row>
    <row r="133" spans="2:20" ht="17.25" customHeight="1" x14ac:dyDescent="0.25">
      <c r="B133" s="629" t="s">
        <v>1341</v>
      </c>
      <c r="C133" s="630"/>
      <c r="D133" s="630"/>
      <c r="E133" s="630"/>
      <c r="F133" s="630"/>
      <c r="G133" s="630"/>
      <c r="H133" s="630"/>
      <c r="I133" s="630"/>
      <c r="J133" s="630"/>
      <c r="K133" s="630"/>
      <c r="L133" s="630"/>
      <c r="M133" s="630"/>
      <c r="N133" s="630"/>
      <c r="O133" s="630"/>
      <c r="P133" s="630"/>
      <c r="Q133" s="630"/>
      <c r="R133" s="631"/>
      <c r="S133" s="8"/>
    </row>
    <row r="134" spans="2:20" ht="3" customHeight="1" x14ac:dyDescent="0.25">
      <c r="B134" s="632"/>
      <c r="C134" s="633"/>
      <c r="D134" s="633"/>
      <c r="E134" s="633"/>
      <c r="F134" s="633"/>
      <c r="G134" s="633"/>
      <c r="H134" s="633"/>
      <c r="I134" s="633"/>
      <c r="J134" s="633"/>
      <c r="K134" s="633"/>
      <c r="L134" s="633"/>
      <c r="M134" s="633"/>
      <c r="N134" s="633"/>
      <c r="O134" s="633"/>
      <c r="P134" s="633"/>
      <c r="Q134" s="633"/>
      <c r="R134" s="634"/>
      <c r="S134" s="8"/>
    </row>
    <row r="135" spans="2:20" ht="20.25" hidden="1" customHeight="1" x14ac:dyDescent="0.25">
      <c r="B135" s="632"/>
      <c r="C135" s="633"/>
      <c r="D135" s="633"/>
      <c r="E135" s="633"/>
      <c r="F135" s="633"/>
      <c r="G135" s="633"/>
      <c r="H135" s="633"/>
      <c r="I135" s="633"/>
      <c r="J135" s="633"/>
      <c r="K135" s="633"/>
      <c r="L135" s="633"/>
      <c r="M135" s="633"/>
      <c r="N135" s="633"/>
      <c r="O135" s="633"/>
      <c r="P135" s="633"/>
      <c r="Q135" s="633"/>
      <c r="R135" s="634"/>
      <c r="S135" s="8"/>
    </row>
    <row r="136" spans="2:20" ht="17.25" hidden="1" customHeight="1" x14ac:dyDescent="0.25">
      <c r="B136" s="632"/>
      <c r="C136" s="633"/>
      <c r="D136" s="633"/>
      <c r="E136" s="633"/>
      <c r="F136" s="633"/>
      <c r="G136" s="633"/>
      <c r="H136" s="633"/>
      <c r="I136" s="633"/>
      <c r="J136" s="633"/>
      <c r="K136" s="633"/>
      <c r="L136" s="633"/>
      <c r="M136" s="633"/>
      <c r="N136" s="633"/>
      <c r="O136" s="633"/>
      <c r="P136" s="633"/>
      <c r="Q136" s="633"/>
      <c r="R136" s="634"/>
      <c r="S136" s="8"/>
    </row>
    <row r="137" spans="2:20" ht="17.25" hidden="1" customHeight="1" x14ac:dyDescent="0.25">
      <c r="B137" s="632"/>
      <c r="C137" s="633"/>
      <c r="D137" s="633"/>
      <c r="E137" s="633"/>
      <c r="F137" s="633"/>
      <c r="G137" s="633"/>
      <c r="H137" s="633"/>
      <c r="I137" s="633"/>
      <c r="J137" s="633"/>
      <c r="K137" s="633"/>
      <c r="L137" s="633"/>
      <c r="M137" s="633"/>
      <c r="N137" s="633"/>
      <c r="O137" s="633"/>
      <c r="P137" s="633"/>
      <c r="Q137" s="633"/>
      <c r="R137" s="634"/>
      <c r="S137" s="8"/>
    </row>
    <row r="138" spans="2:20" ht="17.25" hidden="1" customHeight="1" x14ac:dyDescent="0.25">
      <c r="B138" s="632"/>
      <c r="C138" s="633"/>
      <c r="D138" s="633"/>
      <c r="E138" s="633"/>
      <c r="F138" s="633"/>
      <c r="G138" s="633"/>
      <c r="H138" s="633"/>
      <c r="I138" s="633"/>
      <c r="J138" s="633"/>
      <c r="K138" s="633"/>
      <c r="L138" s="633"/>
      <c r="M138" s="633"/>
      <c r="N138" s="633"/>
      <c r="O138" s="633"/>
      <c r="P138" s="633"/>
      <c r="Q138" s="633"/>
      <c r="R138" s="634"/>
      <c r="S138" s="8"/>
    </row>
    <row r="139" spans="2:20" ht="17.25" hidden="1" customHeight="1" thickBot="1" x14ac:dyDescent="0.25">
      <c r="B139" s="788"/>
      <c r="C139" s="789"/>
      <c r="D139" s="789"/>
      <c r="E139" s="789"/>
      <c r="F139" s="789"/>
      <c r="G139" s="789"/>
      <c r="H139" s="789"/>
      <c r="I139" s="789"/>
      <c r="J139" s="789"/>
      <c r="K139" s="789"/>
      <c r="L139" s="789"/>
      <c r="M139" s="789"/>
      <c r="N139" s="789"/>
      <c r="O139" s="789"/>
      <c r="P139" s="789"/>
      <c r="Q139" s="789"/>
      <c r="R139" s="790"/>
      <c r="S139" s="8"/>
    </row>
    <row r="140" spans="2:20" ht="17.25" customHeight="1" x14ac:dyDescent="0.25">
      <c r="B140" s="6"/>
      <c r="C140" s="7"/>
      <c r="D140" s="7"/>
      <c r="E140" s="7"/>
      <c r="F140" s="7"/>
      <c r="G140" s="7"/>
      <c r="H140" s="7"/>
      <c r="I140" s="7"/>
      <c r="J140" s="7"/>
      <c r="K140" s="7"/>
      <c r="L140" s="7"/>
      <c r="M140" s="7"/>
      <c r="N140" s="7"/>
      <c r="O140" s="7"/>
      <c r="P140" s="7"/>
      <c r="Q140" s="7"/>
      <c r="R140" s="7"/>
      <c r="S140" s="8"/>
    </row>
    <row r="141" spans="2:20" ht="17.25" customHeight="1" thickBot="1" x14ac:dyDescent="0.3">
      <c r="B141" s="791" t="s">
        <v>809</v>
      </c>
      <c r="C141" s="791"/>
      <c r="D141" s="791"/>
      <c r="E141" s="791"/>
      <c r="F141" s="791"/>
      <c r="G141" s="15"/>
      <c r="H141" s="15"/>
      <c r="I141" s="15"/>
      <c r="J141" s="15"/>
      <c r="K141" s="15"/>
      <c r="L141" s="15"/>
      <c r="M141" s="15"/>
      <c r="N141" s="15"/>
      <c r="O141" s="15"/>
      <c r="P141" s="15"/>
      <c r="Q141" s="15"/>
      <c r="R141" s="15"/>
      <c r="S141" s="15"/>
      <c r="T141" s="15"/>
    </row>
    <row r="142" spans="2:20" ht="17.25" customHeight="1" x14ac:dyDescent="0.25">
      <c r="B142" s="629" t="s">
        <v>1342</v>
      </c>
      <c r="C142" s="630"/>
      <c r="D142" s="630"/>
      <c r="E142" s="630"/>
      <c r="F142" s="630"/>
      <c r="G142" s="630"/>
      <c r="H142" s="630"/>
      <c r="I142" s="630"/>
      <c r="J142" s="630"/>
      <c r="K142" s="630"/>
      <c r="L142" s="630"/>
      <c r="M142" s="630"/>
      <c r="N142" s="630"/>
      <c r="O142" s="630"/>
      <c r="P142" s="630"/>
      <c r="Q142" s="630"/>
      <c r="R142" s="631"/>
      <c r="S142" s="8"/>
    </row>
    <row r="143" spans="2:20" s="5" customFormat="1" ht="17.25" customHeight="1" x14ac:dyDescent="0.25">
      <c r="B143" s="632"/>
      <c r="C143" s="633"/>
      <c r="D143" s="633"/>
      <c r="E143" s="633"/>
      <c r="F143" s="633"/>
      <c r="G143" s="633"/>
      <c r="H143" s="633"/>
      <c r="I143" s="633"/>
      <c r="J143" s="633"/>
      <c r="K143" s="633"/>
      <c r="L143" s="633"/>
      <c r="M143" s="633"/>
      <c r="N143" s="633"/>
      <c r="O143" s="633"/>
      <c r="P143" s="633"/>
      <c r="Q143" s="633"/>
      <c r="R143" s="634"/>
      <c r="S143" s="7"/>
    </row>
    <row r="144" spans="2:20" s="5" customFormat="1" ht="17.25" customHeight="1" x14ac:dyDescent="0.25">
      <c r="B144" s="632"/>
      <c r="C144" s="633"/>
      <c r="D144" s="633"/>
      <c r="E144" s="633"/>
      <c r="F144" s="633"/>
      <c r="G144" s="633"/>
      <c r="H144" s="633"/>
      <c r="I144" s="633"/>
      <c r="J144" s="633"/>
      <c r="K144" s="633"/>
      <c r="L144" s="633"/>
      <c r="M144" s="633"/>
      <c r="N144" s="633"/>
      <c r="O144" s="633"/>
      <c r="P144" s="633"/>
      <c r="Q144" s="633"/>
      <c r="R144" s="634"/>
      <c r="S144" s="7"/>
    </row>
    <row r="145" spans="2:19" s="5" customFormat="1" ht="17.25" customHeight="1" x14ac:dyDescent="0.25">
      <c r="B145" s="632"/>
      <c r="C145" s="633"/>
      <c r="D145" s="633"/>
      <c r="E145" s="633"/>
      <c r="F145" s="633"/>
      <c r="G145" s="633"/>
      <c r="H145" s="633"/>
      <c r="I145" s="633"/>
      <c r="J145" s="633"/>
      <c r="K145" s="633"/>
      <c r="L145" s="633"/>
      <c r="M145" s="633"/>
      <c r="N145" s="633"/>
      <c r="O145" s="633"/>
      <c r="P145" s="633"/>
      <c r="Q145" s="633"/>
      <c r="R145" s="634"/>
      <c r="S145" s="7"/>
    </row>
    <row r="146" spans="2:19" s="5" customFormat="1" ht="17.25" customHeight="1" x14ac:dyDescent="0.25">
      <c r="B146" s="632"/>
      <c r="C146" s="633"/>
      <c r="D146" s="633"/>
      <c r="E146" s="633"/>
      <c r="F146" s="633"/>
      <c r="G146" s="633"/>
      <c r="H146" s="633"/>
      <c r="I146" s="633"/>
      <c r="J146" s="633"/>
      <c r="K146" s="633"/>
      <c r="L146" s="633"/>
      <c r="M146" s="633"/>
      <c r="N146" s="633"/>
      <c r="O146" s="633"/>
      <c r="P146" s="633"/>
      <c r="Q146" s="633"/>
      <c r="R146" s="634"/>
      <c r="S146" s="7"/>
    </row>
    <row r="147" spans="2:19" s="5" customFormat="1" ht="17.25" customHeight="1" x14ac:dyDescent="0.25">
      <c r="B147" s="632"/>
      <c r="C147" s="633"/>
      <c r="D147" s="633"/>
      <c r="E147" s="633"/>
      <c r="F147" s="633"/>
      <c r="G147" s="633"/>
      <c r="H147" s="633"/>
      <c r="I147" s="633"/>
      <c r="J147" s="633"/>
      <c r="K147" s="633"/>
      <c r="L147" s="633"/>
      <c r="M147" s="633"/>
      <c r="N147" s="633"/>
      <c r="O147" s="633"/>
      <c r="P147" s="633"/>
      <c r="Q147" s="633"/>
      <c r="R147" s="634"/>
      <c r="S147" s="7"/>
    </row>
    <row r="148" spans="2:19" s="5" customFormat="1" ht="17.25" customHeight="1" thickBot="1" x14ac:dyDescent="0.3">
      <c r="B148" s="635"/>
      <c r="C148" s="636"/>
      <c r="D148" s="636"/>
      <c r="E148" s="636"/>
      <c r="F148" s="636"/>
      <c r="G148" s="636"/>
      <c r="H148" s="636"/>
      <c r="I148" s="636"/>
      <c r="J148" s="636"/>
      <c r="K148" s="636"/>
      <c r="L148" s="636"/>
      <c r="M148" s="636"/>
      <c r="N148" s="636"/>
      <c r="O148" s="636"/>
      <c r="P148" s="636"/>
      <c r="Q148" s="636"/>
      <c r="R148" s="637"/>
      <c r="S148" s="7"/>
    </row>
    <row r="149" spans="2:19" ht="36" customHeight="1" x14ac:dyDescent="0.25">
      <c r="B149" s="6"/>
      <c r="C149" s="7"/>
      <c r="D149" s="7"/>
      <c r="E149" s="7"/>
      <c r="F149" s="7"/>
      <c r="G149" s="7"/>
      <c r="H149" s="7"/>
      <c r="K149" s="7"/>
      <c r="L149" s="7"/>
      <c r="M149" s="7"/>
      <c r="N149" s="7"/>
      <c r="O149" s="7"/>
      <c r="P149" s="7"/>
      <c r="Q149" s="7"/>
      <c r="R149" s="7"/>
      <c r="S149" s="8"/>
    </row>
    <row r="150" spans="2:19" ht="17.25" customHeight="1" x14ac:dyDescent="0.25">
      <c r="B150" s="695" t="s">
        <v>1343</v>
      </c>
      <c r="C150" s="695"/>
      <c r="D150" s="695"/>
      <c r="E150" s="695"/>
      <c r="F150" s="695"/>
      <c r="G150" s="695"/>
      <c r="H150" s="695"/>
      <c r="I150" s="695"/>
      <c r="J150" s="695"/>
      <c r="K150" s="695"/>
      <c r="L150" s="695"/>
    </row>
    <row r="151" spans="2:19" ht="17.25" customHeight="1" x14ac:dyDescent="0.25">
      <c r="B151" s="2"/>
      <c r="C151" s="2"/>
      <c r="D151" s="2"/>
      <c r="E151" s="2"/>
      <c r="F151" s="2"/>
      <c r="G151" s="2"/>
      <c r="H151" s="2"/>
      <c r="I151" s="2"/>
      <c r="J151" s="2"/>
    </row>
    <row r="152" spans="2:19" ht="17.25" customHeight="1" thickBot="1" x14ac:dyDescent="0.3">
      <c r="B152" s="588" t="s">
        <v>241</v>
      </c>
      <c r="C152" s="588"/>
      <c r="D152" s="588"/>
      <c r="E152" s="588"/>
    </row>
    <row r="153" spans="2:19" ht="17.25" customHeight="1" x14ac:dyDescent="0.25">
      <c r="B153" s="607" t="s">
        <v>232</v>
      </c>
      <c r="C153" s="660" t="s">
        <v>25</v>
      </c>
      <c r="D153" s="607" t="s">
        <v>26</v>
      </c>
      <c r="E153" s="617" t="s">
        <v>27</v>
      </c>
      <c r="F153" s="607" t="s">
        <v>28</v>
      </c>
      <c r="G153" s="660" t="s">
        <v>29</v>
      </c>
      <c r="H153" s="786" t="s">
        <v>30</v>
      </c>
      <c r="I153" s="660" t="s">
        <v>31</v>
      </c>
      <c r="J153" s="607" t="s">
        <v>32</v>
      </c>
      <c r="K153" s="607" t="s">
        <v>671</v>
      </c>
      <c r="L153" s="607" t="s">
        <v>672</v>
      </c>
      <c r="M153" s="607" t="s">
        <v>33</v>
      </c>
      <c r="N153" s="617" t="s">
        <v>674</v>
      </c>
      <c r="O153" s="797" t="s">
        <v>476</v>
      </c>
      <c r="P153" s="798"/>
    </row>
    <row r="154" spans="2:19" ht="17.25" customHeight="1" x14ac:dyDescent="0.25">
      <c r="B154" s="608"/>
      <c r="C154" s="661"/>
      <c r="D154" s="608"/>
      <c r="E154" s="620"/>
      <c r="F154" s="608"/>
      <c r="G154" s="661"/>
      <c r="H154" s="787"/>
      <c r="I154" s="661"/>
      <c r="J154" s="608"/>
      <c r="K154" s="608"/>
      <c r="L154" s="608"/>
      <c r="M154" s="608"/>
      <c r="N154" s="620"/>
      <c r="O154" s="764" t="s">
        <v>673</v>
      </c>
      <c r="P154" s="654" t="s">
        <v>810</v>
      </c>
    </row>
    <row r="155" spans="2:19" ht="17.25" customHeight="1" x14ac:dyDescent="0.25">
      <c r="B155" s="608"/>
      <c r="C155" s="661"/>
      <c r="D155" s="608"/>
      <c r="E155" s="620"/>
      <c r="F155" s="608"/>
      <c r="G155" s="661"/>
      <c r="H155" s="787"/>
      <c r="I155" s="661"/>
      <c r="J155" s="608"/>
      <c r="K155" s="608"/>
      <c r="L155" s="608"/>
      <c r="M155" s="608"/>
      <c r="N155" s="620"/>
      <c r="O155" s="765"/>
      <c r="P155" s="655"/>
    </row>
    <row r="156" spans="2:19" ht="17.25" customHeight="1" x14ac:dyDescent="0.25">
      <c r="B156" s="608"/>
      <c r="C156" s="661"/>
      <c r="D156" s="608"/>
      <c r="E156" s="620"/>
      <c r="F156" s="608"/>
      <c r="G156" s="661"/>
      <c r="H156" s="787"/>
      <c r="I156" s="661"/>
      <c r="J156" s="608"/>
      <c r="K156" s="608"/>
      <c r="L156" s="608"/>
      <c r="M156" s="608"/>
      <c r="N156" s="620"/>
      <c r="O156" s="765"/>
      <c r="P156" s="655"/>
    </row>
    <row r="157" spans="2:19" ht="17.25" customHeight="1" x14ac:dyDescent="0.25">
      <c r="B157" s="608"/>
      <c r="C157" s="661"/>
      <c r="D157" s="608"/>
      <c r="E157" s="620"/>
      <c r="F157" s="608"/>
      <c r="G157" s="661"/>
      <c r="H157" s="787"/>
      <c r="I157" s="661"/>
      <c r="J157" s="608"/>
      <c r="K157" s="608"/>
      <c r="L157" s="608"/>
      <c r="M157" s="608"/>
      <c r="N157" s="620"/>
      <c r="O157" s="765"/>
      <c r="P157" s="655"/>
    </row>
    <row r="158" spans="2:19" ht="17.25" customHeight="1" x14ac:dyDescent="0.25">
      <c r="B158" s="608"/>
      <c r="C158" s="661"/>
      <c r="D158" s="608"/>
      <c r="E158" s="620"/>
      <c r="F158" s="608"/>
      <c r="G158" s="661"/>
      <c r="H158" s="787"/>
      <c r="I158" s="661"/>
      <c r="J158" s="608"/>
      <c r="K158" s="608"/>
      <c r="L158" s="608"/>
      <c r="M158" s="608"/>
      <c r="N158" s="620"/>
      <c r="O158" s="765"/>
      <c r="P158" s="655"/>
    </row>
    <row r="159" spans="2:19" ht="17.25" customHeight="1" x14ac:dyDescent="0.25">
      <c r="B159" s="608"/>
      <c r="C159" s="661"/>
      <c r="D159" s="608"/>
      <c r="E159" s="620"/>
      <c r="F159" s="608"/>
      <c r="G159" s="661"/>
      <c r="H159" s="787"/>
      <c r="I159" s="661"/>
      <c r="J159" s="608"/>
      <c r="K159" s="608"/>
      <c r="L159" s="608"/>
      <c r="M159" s="608"/>
      <c r="N159" s="620"/>
      <c r="O159" s="765"/>
      <c r="P159" s="655"/>
    </row>
    <row r="160" spans="2:19" ht="17.25" customHeight="1" x14ac:dyDescent="0.25">
      <c r="B160" s="608"/>
      <c r="C160" s="661"/>
      <c r="D160" s="608"/>
      <c r="E160" s="620"/>
      <c r="F160" s="608"/>
      <c r="G160" s="661"/>
      <c r="H160" s="787"/>
      <c r="I160" s="661"/>
      <c r="J160" s="608"/>
      <c r="K160" s="608"/>
      <c r="L160" s="608"/>
      <c r="M160" s="608"/>
      <c r="N160" s="620"/>
      <c r="O160" s="765"/>
      <c r="P160" s="655"/>
    </row>
    <row r="161" spans="1:16" ht="17.25" customHeight="1" thickBot="1" x14ac:dyDescent="0.3">
      <c r="B161" s="608"/>
      <c r="C161" s="661"/>
      <c r="D161" s="608"/>
      <c r="E161" s="620"/>
      <c r="F161" s="608"/>
      <c r="G161" s="661"/>
      <c r="H161" s="787"/>
      <c r="I161" s="661"/>
      <c r="J161" s="609"/>
      <c r="K161" s="608"/>
      <c r="L161" s="608"/>
      <c r="M161" s="608"/>
      <c r="N161" s="620"/>
      <c r="O161" s="765"/>
      <c r="P161" s="655"/>
    </row>
    <row r="162" spans="1:16" ht="17.25" customHeight="1" thickBot="1" x14ac:dyDescent="0.3">
      <c r="B162" s="364" t="s">
        <v>916</v>
      </c>
      <c r="C162" s="309">
        <v>3</v>
      </c>
      <c r="D162" s="146">
        <v>0</v>
      </c>
      <c r="E162" s="510">
        <v>2</v>
      </c>
      <c r="F162" s="146">
        <v>2</v>
      </c>
      <c r="G162" s="510">
        <v>0</v>
      </c>
      <c r="H162" s="146">
        <v>2</v>
      </c>
      <c r="I162" s="510">
        <v>3</v>
      </c>
      <c r="J162" s="146">
        <v>0</v>
      </c>
      <c r="K162" s="510">
        <v>1</v>
      </c>
      <c r="L162" s="146">
        <v>0</v>
      </c>
      <c r="M162" s="510">
        <v>0</v>
      </c>
      <c r="N162" s="146">
        <v>2</v>
      </c>
      <c r="O162" s="142">
        <v>2</v>
      </c>
      <c r="P162" s="196">
        <v>0</v>
      </c>
    </row>
    <row r="163" spans="1:16" s="457" customFormat="1" ht="17.25" customHeight="1" thickBot="1" x14ac:dyDescent="0.3">
      <c r="A163" s="26"/>
      <c r="B163" s="364" t="s">
        <v>1219</v>
      </c>
      <c r="C163" s="309">
        <v>1</v>
      </c>
      <c r="D163" s="146">
        <v>0</v>
      </c>
      <c r="E163" s="510">
        <v>1</v>
      </c>
      <c r="F163" s="146">
        <v>0</v>
      </c>
      <c r="G163" s="510">
        <v>0</v>
      </c>
      <c r="H163" s="146">
        <v>0</v>
      </c>
      <c r="I163" s="510">
        <v>3</v>
      </c>
      <c r="J163" s="146">
        <v>0</v>
      </c>
      <c r="K163" s="510">
        <v>0</v>
      </c>
      <c r="L163" s="146">
        <v>0</v>
      </c>
      <c r="M163" s="510">
        <v>0</v>
      </c>
      <c r="N163" s="146">
        <v>0</v>
      </c>
      <c r="O163" s="142">
        <v>0</v>
      </c>
      <c r="P163" s="196">
        <v>0</v>
      </c>
    </row>
    <row r="164" spans="1:16" ht="17.25" customHeight="1" thickBot="1" x14ac:dyDescent="0.3">
      <c r="B164" s="364" t="s">
        <v>1344</v>
      </c>
      <c r="C164" s="309">
        <v>5</v>
      </c>
      <c r="D164" s="146">
        <v>0</v>
      </c>
      <c r="E164" s="394">
        <v>0</v>
      </c>
      <c r="F164" s="146">
        <v>4</v>
      </c>
      <c r="G164" s="394">
        <v>0</v>
      </c>
      <c r="H164" s="146">
        <v>1</v>
      </c>
      <c r="I164" s="394">
        <v>2</v>
      </c>
      <c r="J164" s="146">
        <v>1</v>
      </c>
      <c r="K164" s="394">
        <v>0</v>
      </c>
      <c r="L164" s="146">
        <v>0</v>
      </c>
      <c r="M164" s="394">
        <v>1</v>
      </c>
      <c r="N164" s="146">
        <v>0</v>
      </c>
      <c r="O164" s="142">
        <v>0</v>
      </c>
      <c r="P164" s="196">
        <v>0</v>
      </c>
    </row>
    <row r="165" spans="1:16" ht="12.75" customHeight="1" x14ac:dyDescent="0.25">
      <c r="B165" s="47"/>
      <c r="C165" s="47"/>
      <c r="D165" s="47"/>
      <c r="E165" s="47"/>
      <c r="F165" s="47"/>
      <c r="G165" s="47"/>
      <c r="H165" s="47"/>
      <c r="I165" s="47"/>
      <c r="J165" s="47"/>
      <c r="K165" s="48"/>
      <c r="L165" s="48"/>
      <c r="M165" s="48"/>
      <c r="N165" s="48"/>
      <c r="O165" s="48"/>
      <c r="P165" s="47"/>
    </row>
    <row r="166" spans="1:16" ht="17.25" customHeight="1" thickBot="1" x14ac:dyDescent="0.3">
      <c r="B166" s="588" t="s">
        <v>242</v>
      </c>
      <c r="C166" s="588"/>
      <c r="D166" s="588"/>
      <c r="E166" s="588"/>
      <c r="F166" s="47"/>
      <c r="G166" s="47"/>
      <c r="H166" s="47"/>
      <c r="I166" s="47"/>
      <c r="J166" s="47"/>
      <c r="K166" s="47"/>
      <c r="L166" s="47"/>
      <c r="M166" s="47"/>
      <c r="N166" s="47"/>
      <c r="O166" s="47"/>
      <c r="P166" s="47"/>
    </row>
    <row r="167" spans="1:16" ht="17.25" customHeight="1" x14ac:dyDescent="0.25">
      <c r="B167" s="607" t="s">
        <v>232</v>
      </c>
      <c r="C167" s="607" t="s">
        <v>486</v>
      </c>
      <c r="D167" s="607" t="s">
        <v>487</v>
      </c>
      <c r="E167" s="786" t="s">
        <v>36</v>
      </c>
      <c r="F167" s="607" t="s">
        <v>488</v>
      </c>
      <c r="G167" s="607" t="s">
        <v>489</v>
      </c>
      <c r="H167" s="786" t="s">
        <v>37</v>
      </c>
      <c r="I167" s="607" t="s">
        <v>490</v>
      </c>
      <c r="J167" s="607" t="s">
        <v>491</v>
      </c>
      <c r="K167" s="607" t="s">
        <v>675</v>
      </c>
      <c r="L167" s="607" t="s">
        <v>676</v>
      </c>
      <c r="M167" s="786" t="s">
        <v>38</v>
      </c>
      <c r="N167" s="786" t="s">
        <v>1065</v>
      </c>
      <c r="O167" s="786" t="s">
        <v>777</v>
      </c>
      <c r="P167" s="47"/>
    </row>
    <row r="168" spans="1:16" ht="17.25" customHeight="1" x14ac:dyDescent="0.25">
      <c r="B168" s="608"/>
      <c r="C168" s="608"/>
      <c r="D168" s="608"/>
      <c r="E168" s="787"/>
      <c r="F168" s="608"/>
      <c r="G168" s="608"/>
      <c r="H168" s="787"/>
      <c r="I168" s="608"/>
      <c r="J168" s="608"/>
      <c r="K168" s="608"/>
      <c r="L168" s="608"/>
      <c r="M168" s="787"/>
      <c r="N168" s="787"/>
      <c r="O168" s="787"/>
      <c r="P168" s="47"/>
    </row>
    <row r="169" spans="1:16" ht="17.25" customHeight="1" x14ac:dyDescent="0.25">
      <c r="B169" s="608"/>
      <c r="C169" s="608"/>
      <c r="D169" s="608"/>
      <c r="E169" s="787"/>
      <c r="F169" s="608"/>
      <c r="G169" s="608"/>
      <c r="H169" s="787"/>
      <c r="I169" s="608"/>
      <c r="J169" s="608"/>
      <c r="K169" s="608"/>
      <c r="L169" s="608"/>
      <c r="M169" s="787"/>
      <c r="N169" s="787"/>
      <c r="O169" s="787"/>
      <c r="P169" s="47"/>
    </row>
    <row r="170" spans="1:16" ht="17.25" customHeight="1" x14ac:dyDescent="0.25">
      <c r="B170" s="608"/>
      <c r="C170" s="608"/>
      <c r="D170" s="608"/>
      <c r="E170" s="787"/>
      <c r="F170" s="608"/>
      <c r="G170" s="608"/>
      <c r="H170" s="787"/>
      <c r="I170" s="608"/>
      <c r="J170" s="608"/>
      <c r="K170" s="608"/>
      <c r="L170" s="608"/>
      <c r="M170" s="787"/>
      <c r="N170" s="787"/>
      <c r="O170" s="787"/>
      <c r="P170" s="47"/>
    </row>
    <row r="171" spans="1:16" ht="17.25" customHeight="1" x14ac:dyDescent="0.25">
      <c r="B171" s="608"/>
      <c r="C171" s="608"/>
      <c r="D171" s="608"/>
      <c r="E171" s="787"/>
      <c r="F171" s="608"/>
      <c r="G171" s="608"/>
      <c r="H171" s="787"/>
      <c r="I171" s="608"/>
      <c r="J171" s="608"/>
      <c r="K171" s="608"/>
      <c r="L171" s="608"/>
      <c r="M171" s="787"/>
      <c r="N171" s="787"/>
      <c r="O171" s="787"/>
      <c r="P171" s="47"/>
    </row>
    <row r="172" spans="1:16" ht="17.25" customHeight="1" x14ac:dyDescent="0.25">
      <c r="B172" s="608"/>
      <c r="C172" s="608"/>
      <c r="D172" s="608"/>
      <c r="E172" s="787"/>
      <c r="F172" s="608"/>
      <c r="G172" s="608"/>
      <c r="H172" s="787"/>
      <c r="I172" s="608"/>
      <c r="J172" s="608"/>
      <c r="K172" s="608"/>
      <c r="L172" s="608"/>
      <c r="M172" s="787"/>
      <c r="N172" s="787"/>
      <c r="O172" s="787"/>
      <c r="P172" s="47"/>
    </row>
    <row r="173" spans="1:16" ht="17.25" customHeight="1" x14ac:dyDescent="0.25">
      <c r="B173" s="608"/>
      <c r="C173" s="608"/>
      <c r="D173" s="608"/>
      <c r="E173" s="787"/>
      <c r="F173" s="608"/>
      <c r="G173" s="608"/>
      <c r="H173" s="787"/>
      <c r="I173" s="608"/>
      <c r="J173" s="608"/>
      <c r="K173" s="608"/>
      <c r="L173" s="608"/>
      <c r="M173" s="787"/>
      <c r="N173" s="787"/>
      <c r="O173" s="787"/>
      <c r="P173" s="47"/>
    </row>
    <row r="174" spans="1:16" ht="17.25" customHeight="1" x14ac:dyDescent="0.25">
      <c r="B174" s="608"/>
      <c r="C174" s="608"/>
      <c r="D174" s="608"/>
      <c r="E174" s="787"/>
      <c r="F174" s="608"/>
      <c r="G174" s="608"/>
      <c r="H174" s="787"/>
      <c r="I174" s="608"/>
      <c r="J174" s="608"/>
      <c r="K174" s="608"/>
      <c r="L174" s="608"/>
      <c r="M174" s="787"/>
      <c r="N174" s="787"/>
      <c r="O174" s="787"/>
      <c r="P174" s="47"/>
    </row>
    <row r="175" spans="1:16" ht="17.25" customHeight="1" x14ac:dyDescent="0.25">
      <c r="B175" s="608"/>
      <c r="C175" s="608"/>
      <c r="D175" s="608"/>
      <c r="E175" s="787"/>
      <c r="F175" s="608"/>
      <c r="G175" s="608"/>
      <c r="H175" s="787"/>
      <c r="I175" s="608"/>
      <c r="J175" s="608"/>
      <c r="K175" s="608"/>
      <c r="L175" s="608"/>
      <c r="M175" s="787"/>
      <c r="N175" s="787"/>
      <c r="O175" s="787"/>
      <c r="P175" s="47"/>
    </row>
    <row r="176" spans="1:16" ht="17.25" customHeight="1" thickBot="1" x14ac:dyDescent="0.3">
      <c r="B176" s="608"/>
      <c r="C176" s="608"/>
      <c r="D176" s="608"/>
      <c r="E176" s="787"/>
      <c r="F176" s="608"/>
      <c r="G176" s="608"/>
      <c r="H176" s="787"/>
      <c r="I176" s="608"/>
      <c r="J176" s="609"/>
      <c r="K176" s="608"/>
      <c r="L176" s="608"/>
      <c r="M176" s="787"/>
      <c r="N176" s="787"/>
      <c r="O176" s="787"/>
      <c r="P176" s="47"/>
    </row>
    <row r="177" spans="1:19" ht="17.25" customHeight="1" thickBot="1" x14ac:dyDescent="0.3">
      <c r="B177" s="365" t="s">
        <v>916</v>
      </c>
      <c r="C177" s="309">
        <v>1</v>
      </c>
      <c r="D177" s="146">
        <v>2</v>
      </c>
      <c r="E177" s="510">
        <v>0</v>
      </c>
      <c r="F177" s="146">
        <v>1</v>
      </c>
      <c r="G177" s="510">
        <v>0</v>
      </c>
      <c r="H177" s="146">
        <v>0</v>
      </c>
      <c r="I177" s="510">
        <v>0</v>
      </c>
      <c r="J177" s="146">
        <v>0</v>
      </c>
      <c r="K177" s="510">
        <v>1</v>
      </c>
      <c r="L177" s="146">
        <v>1</v>
      </c>
      <c r="M177" s="510">
        <v>0</v>
      </c>
      <c r="N177" s="146">
        <v>0</v>
      </c>
      <c r="O177" s="510">
        <v>0</v>
      </c>
      <c r="P177" s="47"/>
    </row>
    <row r="178" spans="1:19" s="457" customFormat="1" ht="17.25" customHeight="1" thickBot="1" x14ac:dyDescent="0.3">
      <c r="A178" s="26"/>
      <c r="B178" s="365" t="s">
        <v>1219</v>
      </c>
      <c r="C178" s="309">
        <v>0</v>
      </c>
      <c r="D178" s="146">
        <v>0</v>
      </c>
      <c r="E178" s="510">
        <v>1</v>
      </c>
      <c r="F178" s="146">
        <v>2</v>
      </c>
      <c r="G178" s="510">
        <v>0</v>
      </c>
      <c r="H178" s="146">
        <v>2</v>
      </c>
      <c r="I178" s="510">
        <v>3</v>
      </c>
      <c r="J178" s="146">
        <v>1</v>
      </c>
      <c r="K178" s="510">
        <v>0</v>
      </c>
      <c r="L178" s="146">
        <v>0</v>
      </c>
      <c r="M178" s="510">
        <v>0</v>
      </c>
      <c r="N178" s="146">
        <v>0</v>
      </c>
      <c r="O178" s="510">
        <v>0</v>
      </c>
      <c r="P178" s="47"/>
    </row>
    <row r="179" spans="1:19" ht="17.25" customHeight="1" thickBot="1" x14ac:dyDescent="0.3">
      <c r="B179" s="365" t="s">
        <v>1344</v>
      </c>
      <c r="C179" s="309">
        <v>2</v>
      </c>
      <c r="D179" s="146">
        <v>0</v>
      </c>
      <c r="E179" s="144">
        <v>0</v>
      </c>
      <c r="F179" s="146">
        <v>5</v>
      </c>
      <c r="G179" s="144">
        <v>1</v>
      </c>
      <c r="H179" s="146">
        <v>0</v>
      </c>
      <c r="I179" s="144">
        <v>4</v>
      </c>
      <c r="J179" s="146">
        <v>0</v>
      </c>
      <c r="K179" s="144">
        <v>0</v>
      </c>
      <c r="L179" s="146">
        <v>0</v>
      </c>
      <c r="M179" s="144">
        <v>0</v>
      </c>
      <c r="N179" s="146">
        <v>0</v>
      </c>
      <c r="O179" s="144">
        <v>0</v>
      </c>
      <c r="P179" s="47"/>
    </row>
    <row r="180" spans="1:19" ht="17.25" customHeight="1" x14ac:dyDescent="0.25">
      <c r="B180" s="44"/>
      <c r="C180" s="45"/>
      <c r="D180" s="45"/>
      <c r="E180" s="45"/>
      <c r="F180" s="45"/>
      <c r="G180" s="45"/>
      <c r="H180" s="45"/>
      <c r="I180" s="45"/>
      <c r="J180" s="45"/>
      <c r="K180" s="45"/>
      <c r="L180" s="45"/>
    </row>
    <row r="181" spans="1:19" ht="17.25" customHeight="1" x14ac:dyDescent="0.25">
      <c r="B181" s="696" t="s">
        <v>1345</v>
      </c>
      <c r="C181" s="696"/>
      <c r="D181" s="696"/>
      <c r="E181" s="696"/>
      <c r="F181" s="696"/>
      <c r="G181" s="696"/>
      <c r="H181" s="696"/>
      <c r="I181" s="696"/>
      <c r="J181" s="696"/>
      <c r="K181" s="696"/>
    </row>
    <row r="182" spans="1:19" ht="13.5" customHeight="1" thickBot="1" x14ac:dyDescent="0.3">
      <c r="K182" s="22"/>
      <c r="L182" s="22"/>
      <c r="M182" s="22"/>
      <c r="N182" s="22"/>
      <c r="O182" s="628" t="s">
        <v>453</v>
      </c>
      <c r="P182" s="628"/>
      <c r="Q182" s="628"/>
      <c r="R182" s="22"/>
      <c r="S182" s="22"/>
    </row>
    <row r="183" spans="1:19" ht="17.25" customHeight="1" x14ac:dyDescent="0.25">
      <c r="B183" s="792" t="s">
        <v>232</v>
      </c>
      <c r="C183" s="1148" t="s">
        <v>40</v>
      </c>
      <c r="D183" s="1061" t="s">
        <v>41</v>
      </c>
      <c r="E183" s="1061" t="s">
        <v>42</v>
      </c>
      <c r="F183" s="866" t="s">
        <v>43</v>
      </c>
      <c r="H183" s="664" t="s">
        <v>1180</v>
      </c>
      <c r="I183" s="665"/>
      <c r="J183" s="665"/>
      <c r="K183" s="665"/>
      <c r="L183" s="665"/>
      <c r="M183" s="665"/>
      <c r="N183" s="665"/>
      <c r="O183" s="665"/>
      <c r="P183" s="665"/>
      <c r="Q183" s="666"/>
    </row>
    <row r="184" spans="1:19" ht="17.25" customHeight="1" x14ac:dyDescent="0.25">
      <c r="B184" s="793"/>
      <c r="C184" s="1149"/>
      <c r="D184" s="1062"/>
      <c r="E184" s="1062"/>
      <c r="F184" s="867"/>
      <c r="H184" s="667"/>
      <c r="I184" s="668"/>
      <c r="J184" s="668"/>
      <c r="K184" s="668"/>
      <c r="L184" s="668"/>
      <c r="M184" s="668"/>
      <c r="N184" s="668"/>
      <c r="O184" s="668"/>
      <c r="P184" s="668"/>
      <c r="Q184" s="669"/>
    </row>
    <row r="185" spans="1:19" ht="17.25" customHeight="1" x14ac:dyDescent="0.25">
      <c r="B185" s="793"/>
      <c r="C185" s="1149"/>
      <c r="D185" s="1062"/>
      <c r="E185" s="1062"/>
      <c r="F185" s="867"/>
      <c r="H185" s="667"/>
      <c r="I185" s="668"/>
      <c r="J185" s="668"/>
      <c r="K185" s="668"/>
      <c r="L185" s="668"/>
      <c r="M185" s="668"/>
      <c r="N185" s="668"/>
      <c r="O185" s="668"/>
      <c r="P185" s="668"/>
      <c r="Q185" s="669"/>
    </row>
    <row r="186" spans="1:19" ht="17.25" customHeight="1" x14ac:dyDescent="0.25">
      <c r="B186" s="793"/>
      <c r="C186" s="1149"/>
      <c r="D186" s="1062"/>
      <c r="E186" s="1062"/>
      <c r="F186" s="867"/>
      <c r="H186" s="667"/>
      <c r="I186" s="668"/>
      <c r="J186" s="668"/>
      <c r="K186" s="668"/>
      <c r="L186" s="668"/>
      <c r="M186" s="668"/>
      <c r="N186" s="668"/>
      <c r="O186" s="668"/>
      <c r="P186" s="668"/>
      <c r="Q186" s="669"/>
    </row>
    <row r="187" spans="1:19" ht="17.25" customHeight="1" x14ac:dyDescent="0.25">
      <c r="B187" s="793"/>
      <c r="C187" s="1149"/>
      <c r="D187" s="1063"/>
      <c r="E187" s="1063"/>
      <c r="F187" s="868"/>
      <c r="H187" s="667"/>
      <c r="I187" s="668"/>
      <c r="J187" s="668"/>
      <c r="K187" s="668"/>
      <c r="L187" s="668"/>
      <c r="M187" s="668"/>
      <c r="N187" s="668"/>
      <c r="O187" s="668"/>
      <c r="P187" s="668"/>
      <c r="Q187" s="669"/>
    </row>
    <row r="188" spans="1:19" ht="17.25" customHeight="1" thickBot="1" x14ac:dyDescent="0.3">
      <c r="B188" s="366" t="s">
        <v>916</v>
      </c>
      <c r="C188" s="135">
        <f>SUM(D188:F188)</f>
        <v>0</v>
      </c>
      <c r="D188" s="138">
        <v>0</v>
      </c>
      <c r="E188" s="138">
        <v>0</v>
      </c>
      <c r="F188" s="136">
        <v>0</v>
      </c>
      <c r="H188" s="667"/>
      <c r="I188" s="668"/>
      <c r="J188" s="668"/>
      <c r="K188" s="668"/>
      <c r="L188" s="668"/>
      <c r="M188" s="668"/>
      <c r="N188" s="668"/>
      <c r="O188" s="668"/>
      <c r="P188" s="668"/>
      <c r="Q188" s="669"/>
    </row>
    <row r="189" spans="1:19" ht="17.25" customHeight="1" thickBot="1" x14ac:dyDescent="0.3">
      <c r="B189" s="366" t="s">
        <v>1219</v>
      </c>
      <c r="C189" s="142">
        <f>SUM(D189:F189)</f>
        <v>0</v>
      </c>
      <c r="D189" s="206">
        <v>0</v>
      </c>
      <c r="E189" s="206">
        <v>0</v>
      </c>
      <c r="F189" s="196">
        <v>0</v>
      </c>
      <c r="H189" s="667"/>
      <c r="I189" s="668"/>
      <c r="J189" s="668"/>
      <c r="K189" s="668"/>
      <c r="L189" s="668"/>
      <c r="M189" s="668"/>
      <c r="N189" s="668"/>
      <c r="O189" s="668"/>
      <c r="P189" s="668"/>
      <c r="Q189" s="669"/>
    </row>
    <row r="190" spans="1:19" ht="17.25" customHeight="1" thickBot="1" x14ac:dyDescent="0.3">
      <c r="B190" s="366" t="s">
        <v>1344</v>
      </c>
      <c r="C190" s="142">
        <f>SUM(D190:F190)</f>
        <v>0</v>
      </c>
      <c r="D190" s="206">
        <v>0</v>
      </c>
      <c r="E190" s="206">
        <v>0</v>
      </c>
      <c r="F190" s="196">
        <v>0</v>
      </c>
      <c r="H190" s="670"/>
      <c r="I190" s="671"/>
      <c r="J190" s="671"/>
      <c r="K190" s="671"/>
      <c r="L190" s="671"/>
      <c r="M190" s="671"/>
      <c r="N190" s="671"/>
      <c r="O190" s="671"/>
      <c r="P190" s="671"/>
      <c r="Q190" s="672"/>
    </row>
    <row r="191" spans="1:19" ht="17.25" customHeight="1" x14ac:dyDescent="0.25"/>
    <row r="192" spans="1:19" ht="17.25" customHeight="1" x14ac:dyDescent="0.25">
      <c r="B192" s="696" t="s">
        <v>1346</v>
      </c>
      <c r="C192" s="696"/>
      <c r="D192" s="696"/>
      <c r="E192" s="696"/>
      <c r="F192" s="696"/>
      <c r="G192" s="696"/>
      <c r="H192" s="696"/>
      <c r="I192" s="696"/>
      <c r="J192" s="696"/>
      <c r="K192" s="696"/>
    </row>
    <row r="193" spans="2:22" ht="17.25" customHeight="1" thickBot="1" x14ac:dyDescent="0.4">
      <c r="B193" s="9"/>
      <c r="C193" s="9"/>
      <c r="D193" s="9"/>
      <c r="J193" s="22"/>
      <c r="K193" s="22"/>
      <c r="L193" s="22"/>
      <c r="M193" s="22"/>
      <c r="N193" s="22"/>
      <c r="O193" s="1137" t="s">
        <v>558</v>
      </c>
      <c r="P193" s="1137"/>
      <c r="Q193" s="1137"/>
    </row>
    <row r="194" spans="2:22" ht="17.25" customHeight="1" x14ac:dyDescent="0.25">
      <c r="B194" s="792" t="s">
        <v>232</v>
      </c>
      <c r="C194" s="1266" t="s">
        <v>44</v>
      </c>
      <c r="D194" s="1061" t="s">
        <v>41</v>
      </c>
      <c r="E194" s="866" t="s">
        <v>42</v>
      </c>
      <c r="G194" s="683" t="s">
        <v>1128</v>
      </c>
      <c r="H194" s="684"/>
      <c r="I194" s="684"/>
      <c r="J194" s="684"/>
      <c r="K194" s="684"/>
      <c r="L194" s="684"/>
      <c r="M194" s="684"/>
      <c r="N194" s="684"/>
      <c r="O194" s="684"/>
      <c r="P194" s="684"/>
      <c r="Q194" s="685"/>
    </row>
    <row r="195" spans="2:22" ht="17.25" customHeight="1" x14ac:dyDescent="0.25">
      <c r="B195" s="793"/>
      <c r="C195" s="1267"/>
      <c r="D195" s="1062"/>
      <c r="E195" s="867"/>
      <c r="G195" s="686"/>
      <c r="H195" s="687"/>
      <c r="I195" s="687"/>
      <c r="J195" s="687"/>
      <c r="K195" s="687"/>
      <c r="L195" s="687"/>
      <c r="M195" s="687"/>
      <c r="N195" s="687"/>
      <c r="O195" s="687"/>
      <c r="P195" s="687"/>
      <c r="Q195" s="688"/>
    </row>
    <row r="196" spans="2:22" ht="17.25" customHeight="1" x14ac:dyDescent="0.25">
      <c r="B196" s="793"/>
      <c r="C196" s="1267"/>
      <c r="D196" s="1062"/>
      <c r="E196" s="867"/>
      <c r="G196" s="686"/>
      <c r="H196" s="687"/>
      <c r="I196" s="687"/>
      <c r="J196" s="687"/>
      <c r="K196" s="687"/>
      <c r="L196" s="687"/>
      <c r="M196" s="687"/>
      <c r="N196" s="687"/>
      <c r="O196" s="687"/>
      <c r="P196" s="687"/>
      <c r="Q196" s="688"/>
    </row>
    <row r="197" spans="2:22" ht="17.25" customHeight="1" x14ac:dyDescent="0.25">
      <c r="B197" s="793"/>
      <c r="C197" s="1267"/>
      <c r="D197" s="1062"/>
      <c r="E197" s="867"/>
      <c r="G197" s="686"/>
      <c r="H197" s="687"/>
      <c r="I197" s="687"/>
      <c r="J197" s="687"/>
      <c r="K197" s="687"/>
      <c r="L197" s="687"/>
      <c r="M197" s="687"/>
      <c r="N197" s="687"/>
      <c r="O197" s="687"/>
      <c r="P197" s="687"/>
      <c r="Q197" s="688"/>
    </row>
    <row r="198" spans="2:22" ht="17.25" customHeight="1" thickBot="1" x14ac:dyDescent="0.3">
      <c r="B198" s="793"/>
      <c r="C198" s="1268"/>
      <c r="D198" s="1063"/>
      <c r="E198" s="868"/>
      <c r="G198" s="686"/>
      <c r="H198" s="687"/>
      <c r="I198" s="687"/>
      <c r="J198" s="687"/>
      <c r="K198" s="687"/>
      <c r="L198" s="687"/>
      <c r="M198" s="687"/>
      <c r="N198" s="687"/>
      <c r="O198" s="687"/>
      <c r="P198" s="687"/>
      <c r="Q198" s="688"/>
    </row>
    <row r="199" spans="2:22" ht="17.25" customHeight="1" thickBot="1" x14ac:dyDescent="0.3">
      <c r="B199" s="366" t="s">
        <v>916</v>
      </c>
      <c r="C199" s="130">
        <f>SUM(D199:E199)</f>
        <v>0</v>
      </c>
      <c r="D199" s="133">
        <v>0</v>
      </c>
      <c r="E199" s="131">
        <v>0</v>
      </c>
      <c r="G199" s="686"/>
      <c r="H199" s="687"/>
      <c r="I199" s="687"/>
      <c r="J199" s="687"/>
      <c r="K199" s="687"/>
      <c r="L199" s="687"/>
      <c r="M199" s="687"/>
      <c r="N199" s="687"/>
      <c r="O199" s="687"/>
      <c r="P199" s="687"/>
      <c r="Q199" s="688"/>
    </row>
    <row r="200" spans="2:22" ht="17.25" customHeight="1" thickBot="1" x14ac:dyDescent="0.3">
      <c r="B200" s="366" t="s">
        <v>1219</v>
      </c>
      <c r="C200" s="135">
        <f>SUM(D200:E200)</f>
        <v>0</v>
      </c>
      <c r="D200" s="138">
        <v>0</v>
      </c>
      <c r="E200" s="136">
        <v>0</v>
      </c>
      <c r="G200" s="686"/>
      <c r="H200" s="687"/>
      <c r="I200" s="687"/>
      <c r="J200" s="687"/>
      <c r="K200" s="687"/>
      <c r="L200" s="687"/>
      <c r="M200" s="687"/>
      <c r="N200" s="687"/>
      <c r="O200" s="687"/>
      <c r="P200" s="687"/>
      <c r="Q200" s="688"/>
    </row>
    <row r="201" spans="2:22" ht="17.25" customHeight="1" thickBot="1" x14ac:dyDescent="0.3">
      <c r="B201" s="366" t="s">
        <v>1344</v>
      </c>
      <c r="C201" s="142">
        <f>SUM(D201:E201)</f>
        <v>0</v>
      </c>
      <c r="D201" s="206">
        <v>0</v>
      </c>
      <c r="E201" s="196">
        <v>0</v>
      </c>
      <c r="G201" s="689"/>
      <c r="H201" s="690"/>
      <c r="I201" s="690"/>
      <c r="J201" s="690"/>
      <c r="K201" s="690"/>
      <c r="L201" s="690"/>
      <c r="M201" s="690"/>
      <c r="N201" s="690"/>
      <c r="O201" s="690"/>
      <c r="P201" s="690"/>
      <c r="Q201" s="691"/>
    </row>
    <row r="202" spans="2:22" ht="17.25" customHeight="1" x14ac:dyDescent="0.25">
      <c r="B202" s="86"/>
      <c r="C202" s="44"/>
      <c r="D202" s="44"/>
      <c r="E202" s="44"/>
    </row>
    <row r="203" spans="2:22" ht="17.25" customHeight="1" x14ac:dyDescent="0.25">
      <c r="B203" s="696" t="s">
        <v>1347</v>
      </c>
      <c r="C203" s="696"/>
      <c r="D203" s="696"/>
      <c r="E203" s="696"/>
      <c r="F203" s="696"/>
      <c r="G203" s="696"/>
      <c r="H203" s="696"/>
      <c r="I203" s="696"/>
      <c r="J203" s="696"/>
      <c r="K203" s="696"/>
      <c r="L203" s="38"/>
      <c r="M203" s="39"/>
      <c r="N203" s="39"/>
      <c r="O203" s="39"/>
      <c r="P203" s="39"/>
      <c r="Q203" s="39"/>
      <c r="R203" s="39"/>
      <c r="S203" s="39"/>
      <c r="T203" s="39"/>
      <c r="U203" s="39"/>
      <c r="V203" s="39"/>
    </row>
    <row r="204" spans="2:22" ht="17.25" customHeight="1" thickBot="1" x14ac:dyDescent="0.3">
      <c r="B204" s="38"/>
      <c r="C204" s="38"/>
      <c r="D204" s="38"/>
      <c r="J204" s="38"/>
      <c r="K204" s="38"/>
      <c r="L204" s="38"/>
      <c r="M204" s="39"/>
      <c r="N204" s="39"/>
      <c r="O204" s="39"/>
      <c r="P204" s="39"/>
      <c r="Q204" s="39"/>
      <c r="R204" s="39"/>
      <c r="S204" s="39"/>
      <c r="T204" s="39"/>
      <c r="U204" s="39"/>
      <c r="V204" s="39"/>
    </row>
    <row r="205" spans="2:22" ht="17.25" customHeight="1" thickBot="1" x14ac:dyDescent="0.3">
      <c r="B205" s="792" t="s">
        <v>232</v>
      </c>
      <c r="C205" s="1099" t="s">
        <v>153</v>
      </c>
      <c r="D205" s="1100"/>
      <c r="E205" s="1100"/>
      <c r="F205" s="1101"/>
      <c r="G205" s="794" t="s">
        <v>189</v>
      </c>
      <c r="H205" s="795"/>
      <c r="I205" s="795"/>
      <c r="J205" s="795"/>
      <c r="K205" s="795"/>
      <c r="L205" s="795"/>
      <c r="M205" s="795"/>
      <c r="N205" s="795"/>
      <c r="O205" s="795"/>
      <c r="P205" s="795"/>
      <c r="Q205" s="795"/>
      <c r="R205" s="795"/>
      <c r="S205" s="795"/>
      <c r="T205" s="795"/>
      <c r="U205" s="795"/>
      <c r="V205" s="796"/>
    </row>
    <row r="206" spans="2:22" ht="17.25" customHeight="1" x14ac:dyDescent="0.25">
      <c r="B206" s="793"/>
      <c r="C206" s="1057" t="s">
        <v>187</v>
      </c>
      <c r="D206" s="1058" t="s">
        <v>41</v>
      </c>
      <c r="E206" s="1058" t="s">
        <v>42</v>
      </c>
      <c r="F206" s="886" t="s">
        <v>43</v>
      </c>
      <c r="G206" s="1142" t="s">
        <v>184</v>
      </c>
      <c r="H206" s="1143"/>
      <c r="I206" s="1143"/>
      <c r="J206" s="1144"/>
      <c r="K206" s="1102" t="s">
        <v>185</v>
      </c>
      <c r="L206" s="1103"/>
      <c r="M206" s="1103"/>
      <c r="N206" s="1104"/>
      <c r="O206" s="1263" t="s">
        <v>186</v>
      </c>
      <c r="P206" s="1264"/>
      <c r="Q206" s="1264"/>
      <c r="R206" s="1265"/>
      <c r="S206" s="1050" t="s">
        <v>515</v>
      </c>
      <c r="T206" s="1051"/>
      <c r="U206" s="1051"/>
      <c r="V206" s="1052"/>
    </row>
    <row r="207" spans="2:22" ht="17.25" customHeight="1" x14ac:dyDescent="0.25">
      <c r="B207" s="793"/>
      <c r="C207" s="1056"/>
      <c r="D207" s="888"/>
      <c r="E207" s="888"/>
      <c r="F207" s="870"/>
      <c r="G207" s="1055" t="s">
        <v>509</v>
      </c>
      <c r="H207" s="887" t="s">
        <v>504</v>
      </c>
      <c r="I207" s="887" t="s">
        <v>505</v>
      </c>
      <c r="J207" s="869" t="s">
        <v>188</v>
      </c>
      <c r="K207" s="1053" t="s">
        <v>511</v>
      </c>
      <c r="L207" s="887" t="s">
        <v>504</v>
      </c>
      <c r="M207" s="887" t="s">
        <v>505</v>
      </c>
      <c r="N207" s="1120" t="s">
        <v>188</v>
      </c>
      <c r="O207" s="1055" t="s">
        <v>513</v>
      </c>
      <c r="P207" s="887" t="s">
        <v>504</v>
      </c>
      <c r="Q207" s="887" t="s">
        <v>505</v>
      </c>
      <c r="R207" s="1077" t="s">
        <v>188</v>
      </c>
      <c r="S207" s="1053" t="s">
        <v>187</v>
      </c>
      <c r="T207" s="887" t="s">
        <v>504</v>
      </c>
      <c r="U207" s="887" t="s">
        <v>505</v>
      </c>
      <c r="V207" s="869" t="s">
        <v>188</v>
      </c>
    </row>
    <row r="208" spans="2:22" ht="17.25" customHeight="1" x14ac:dyDescent="0.25">
      <c r="B208" s="793"/>
      <c r="C208" s="1056"/>
      <c r="D208" s="888"/>
      <c r="E208" s="888"/>
      <c r="F208" s="870"/>
      <c r="G208" s="1056"/>
      <c r="H208" s="888"/>
      <c r="I208" s="888"/>
      <c r="J208" s="870"/>
      <c r="K208" s="1054"/>
      <c r="L208" s="888"/>
      <c r="M208" s="888"/>
      <c r="N208" s="1120"/>
      <c r="O208" s="1056"/>
      <c r="P208" s="888"/>
      <c r="Q208" s="888"/>
      <c r="R208" s="1077"/>
      <c r="S208" s="1054"/>
      <c r="T208" s="888"/>
      <c r="U208" s="888"/>
      <c r="V208" s="870"/>
    </row>
    <row r="209" spans="2:22" ht="20.25" customHeight="1" thickBot="1" x14ac:dyDescent="0.3">
      <c r="B209" s="793"/>
      <c r="C209" s="1056"/>
      <c r="D209" s="888"/>
      <c r="E209" s="888"/>
      <c r="F209" s="870"/>
      <c r="G209" s="1056"/>
      <c r="H209" s="888"/>
      <c r="I209" s="888"/>
      <c r="J209" s="871"/>
      <c r="K209" s="1054"/>
      <c r="L209" s="888"/>
      <c r="M209" s="888"/>
      <c r="N209" s="1121"/>
      <c r="O209" s="1056"/>
      <c r="P209" s="888"/>
      <c r="Q209" s="888"/>
      <c r="R209" s="869"/>
      <c r="S209" s="1054"/>
      <c r="T209" s="888"/>
      <c r="U209" s="888"/>
      <c r="V209" s="870"/>
    </row>
    <row r="210" spans="2:22" ht="17.25" customHeight="1" thickBot="1" x14ac:dyDescent="0.3">
      <c r="B210" s="366" t="s">
        <v>916</v>
      </c>
      <c r="C210" s="308">
        <f>AVERAGE(D210:F210)</f>
        <v>4.0333333333333332E-3</v>
      </c>
      <c r="D210" s="194">
        <v>1.6999999999999999E-3</v>
      </c>
      <c r="E210" s="194">
        <v>4.7000000000000002E-3</v>
      </c>
      <c r="F210" s="195">
        <v>5.7000000000000002E-3</v>
      </c>
      <c r="G210" s="384">
        <v>2006</v>
      </c>
      <c r="H210" s="193">
        <v>47</v>
      </c>
      <c r="I210" s="193">
        <v>538</v>
      </c>
      <c r="J210" s="106">
        <v>1421</v>
      </c>
      <c r="K210" s="383">
        <v>6340</v>
      </c>
      <c r="L210" s="193">
        <v>1972</v>
      </c>
      <c r="M210" s="193">
        <v>1963</v>
      </c>
      <c r="N210" s="105">
        <v>2405</v>
      </c>
      <c r="O210" s="104">
        <v>8895</v>
      </c>
      <c r="P210" s="193">
        <v>3518</v>
      </c>
      <c r="Q210" s="193">
        <v>3145</v>
      </c>
      <c r="R210" s="106">
        <v>2232</v>
      </c>
      <c r="S210" s="104">
        <f>SUM(O210,K210,G210)</f>
        <v>17241</v>
      </c>
      <c r="T210" s="193">
        <f>SUM(P210,L210,H210)</f>
        <v>5537</v>
      </c>
      <c r="U210" s="193">
        <f>SUM(Q210,M210,I210)</f>
        <v>5646</v>
      </c>
      <c r="V210" s="106">
        <f>SUM(R210,N210,J210)</f>
        <v>6058</v>
      </c>
    </row>
    <row r="211" spans="2:22" ht="17.25" customHeight="1" thickBot="1" x14ac:dyDescent="0.3">
      <c r="B211" s="366" t="s">
        <v>1219</v>
      </c>
      <c r="C211" s="308">
        <v>4.5699999999999998E-2</v>
      </c>
      <c r="D211" s="194">
        <v>2.3699999999999999E-2</v>
      </c>
      <c r="E211" s="194">
        <v>4.9000000000000002E-2</v>
      </c>
      <c r="F211" s="195">
        <v>5.8999999999999997E-2</v>
      </c>
      <c r="G211" s="384">
        <v>2277</v>
      </c>
      <c r="H211" s="193">
        <v>117</v>
      </c>
      <c r="I211" s="193">
        <v>501</v>
      </c>
      <c r="J211" s="106">
        <v>1659</v>
      </c>
      <c r="K211" s="383">
        <v>6243</v>
      </c>
      <c r="L211" s="193">
        <v>1975</v>
      </c>
      <c r="M211" s="193">
        <v>1713</v>
      </c>
      <c r="N211" s="105">
        <v>2555</v>
      </c>
      <c r="O211" s="104">
        <v>6656</v>
      </c>
      <c r="P211" s="193">
        <v>2698</v>
      </c>
      <c r="Q211" s="193">
        <v>2278</v>
      </c>
      <c r="R211" s="106">
        <v>1680</v>
      </c>
      <c r="S211" s="104">
        <v>15176</v>
      </c>
      <c r="T211" s="193">
        <v>4790</v>
      </c>
      <c r="U211" s="193">
        <v>4492</v>
      </c>
      <c r="V211" s="106">
        <v>5894</v>
      </c>
    </row>
    <row r="212" spans="2:22" ht="17.25" customHeight="1" thickBot="1" x14ac:dyDescent="0.3">
      <c r="B212" s="366" t="s">
        <v>1344</v>
      </c>
      <c r="C212" s="308">
        <v>8.5000000000000006E-3</v>
      </c>
      <c r="D212" s="194">
        <v>2.0999999999999999E-3</v>
      </c>
      <c r="E212" s="194">
        <v>3.0999999999999999E-3</v>
      </c>
      <c r="F212" s="195">
        <v>3.3E-3</v>
      </c>
      <c r="G212" s="384">
        <v>2140</v>
      </c>
      <c r="H212" s="193">
        <v>83</v>
      </c>
      <c r="I212" s="193">
        <v>558</v>
      </c>
      <c r="J212" s="106">
        <v>1499</v>
      </c>
      <c r="K212" s="383">
        <v>3928</v>
      </c>
      <c r="L212" s="193">
        <v>670</v>
      </c>
      <c r="M212" s="193">
        <v>1552</v>
      </c>
      <c r="N212" s="105">
        <v>1706</v>
      </c>
      <c r="O212" s="104">
        <v>4389</v>
      </c>
      <c r="P212" s="193">
        <v>1487</v>
      </c>
      <c r="Q212" s="193">
        <v>1553</v>
      </c>
      <c r="R212" s="106">
        <v>1349</v>
      </c>
      <c r="S212" s="104">
        <v>10457</v>
      </c>
      <c r="T212" s="193">
        <v>2240</v>
      </c>
      <c r="U212" s="193">
        <v>3663</v>
      </c>
      <c r="V212" s="106">
        <v>4554</v>
      </c>
    </row>
    <row r="213" spans="2:22" ht="17.25" customHeight="1" x14ac:dyDescent="0.25">
      <c r="B213" s="10"/>
      <c r="C213" s="13"/>
      <c r="D213" s="13"/>
      <c r="E213" s="13"/>
      <c r="F213" s="10"/>
      <c r="G213" s="13"/>
      <c r="H213" s="13"/>
      <c r="I213" s="13"/>
      <c r="J213" s="15"/>
      <c r="K213" s="29"/>
      <c r="L213" s="29"/>
      <c r="M213" s="29"/>
      <c r="N213" s="29"/>
      <c r="O213" s="29"/>
      <c r="P213" s="29"/>
      <c r="Q213" s="29"/>
      <c r="R213" s="29"/>
      <c r="S213" s="29"/>
      <c r="T213" s="29"/>
      <c r="U213" s="15"/>
      <c r="V213" s="15"/>
    </row>
    <row r="214" spans="2:22" ht="17.25" customHeight="1" thickBot="1" x14ac:dyDescent="0.3">
      <c r="B214" s="628" t="s">
        <v>558</v>
      </c>
      <c r="C214" s="628"/>
      <c r="D214" s="628"/>
      <c r="E214" s="13"/>
      <c r="F214" s="10"/>
      <c r="G214" s="13"/>
      <c r="H214" s="13"/>
      <c r="I214" s="13"/>
      <c r="J214" s="15"/>
      <c r="K214" s="29"/>
      <c r="L214" s="29"/>
      <c r="M214" s="29"/>
      <c r="N214" s="29"/>
      <c r="O214" s="29"/>
      <c r="P214" s="29"/>
      <c r="Q214" s="29"/>
      <c r="R214" s="29"/>
      <c r="S214" s="29"/>
      <c r="T214" s="29"/>
      <c r="U214" s="15"/>
      <c r="V214" s="15"/>
    </row>
    <row r="215" spans="2:22" ht="17.25" customHeight="1" x14ac:dyDescent="0.25">
      <c r="B215" s="1067" t="s">
        <v>1181</v>
      </c>
      <c r="C215" s="1068"/>
      <c r="D215" s="1068"/>
      <c r="E215" s="1068"/>
      <c r="F215" s="1068"/>
      <c r="G215" s="1068"/>
      <c r="H215" s="1068"/>
      <c r="I215" s="1068"/>
      <c r="J215" s="1068"/>
      <c r="K215" s="1069"/>
      <c r="L215" s="29"/>
      <c r="M215" s="695" t="s">
        <v>234</v>
      </c>
      <c r="N215" s="695"/>
      <c r="O215" s="695"/>
      <c r="P215" s="695"/>
      <c r="Q215" s="29"/>
      <c r="R215" s="695" t="s">
        <v>233</v>
      </c>
      <c r="S215" s="695"/>
      <c r="T215" s="695"/>
      <c r="U215" s="695"/>
      <c r="V215" s="15"/>
    </row>
    <row r="216" spans="2:22" ht="17.25" customHeight="1" thickBot="1" x14ac:dyDescent="0.3">
      <c r="B216" s="1070"/>
      <c r="C216" s="1071"/>
      <c r="D216" s="1071"/>
      <c r="E216" s="1071"/>
      <c r="F216" s="1071"/>
      <c r="G216" s="1071"/>
      <c r="H216" s="1071"/>
      <c r="I216" s="1071"/>
      <c r="J216" s="1071"/>
      <c r="K216" s="1072"/>
      <c r="L216" s="29"/>
      <c r="Q216" s="29"/>
      <c r="V216" s="15"/>
    </row>
    <row r="217" spans="2:22" ht="17.25" customHeight="1" x14ac:dyDescent="0.25">
      <c r="B217" s="1070"/>
      <c r="C217" s="1071"/>
      <c r="D217" s="1071"/>
      <c r="E217" s="1071"/>
      <c r="F217" s="1071"/>
      <c r="G217" s="1071"/>
      <c r="H217" s="1071"/>
      <c r="I217" s="1071"/>
      <c r="J217" s="1071"/>
      <c r="K217" s="1072"/>
      <c r="L217" s="29"/>
      <c r="M217" s="1105" t="s">
        <v>205</v>
      </c>
      <c r="N217" s="875" t="s">
        <v>523</v>
      </c>
      <c r="O217" s="875"/>
      <c r="P217" s="876"/>
      <c r="Q217" s="29"/>
      <c r="R217" s="713" t="s">
        <v>177</v>
      </c>
      <c r="S217" s="681" t="s">
        <v>179</v>
      </c>
      <c r="T217" s="698"/>
      <c r="U217" s="607" t="s">
        <v>178</v>
      </c>
      <c r="V217" s="15"/>
    </row>
    <row r="218" spans="2:22" ht="17.25" customHeight="1" thickBot="1" x14ac:dyDescent="0.3">
      <c r="B218" s="1070"/>
      <c r="C218" s="1071"/>
      <c r="D218" s="1071"/>
      <c r="E218" s="1071"/>
      <c r="F218" s="1071"/>
      <c r="G218" s="1071"/>
      <c r="H218" s="1071"/>
      <c r="I218" s="1071"/>
      <c r="J218" s="1071"/>
      <c r="K218" s="1072"/>
      <c r="L218" s="29"/>
      <c r="M218" s="1106"/>
      <c r="N218" s="877"/>
      <c r="O218" s="877"/>
      <c r="P218" s="878"/>
      <c r="Q218" s="29"/>
      <c r="R218" s="753"/>
      <c r="S218" s="682"/>
      <c r="T218" s="700"/>
      <c r="U218" s="1066"/>
      <c r="V218" s="15"/>
    </row>
    <row r="219" spans="2:22" ht="17.25" customHeight="1" thickBot="1" x14ac:dyDescent="0.3">
      <c r="B219" s="1070"/>
      <c r="C219" s="1071"/>
      <c r="D219" s="1071"/>
      <c r="E219" s="1071"/>
      <c r="F219" s="1071"/>
      <c r="G219" s="1071"/>
      <c r="H219" s="1071"/>
      <c r="I219" s="1071"/>
      <c r="J219" s="1071"/>
      <c r="K219" s="1072"/>
      <c r="L219" s="29"/>
      <c r="M219" s="1106"/>
      <c r="N219" s="1138" t="s">
        <v>41</v>
      </c>
      <c r="O219" s="1145" t="s">
        <v>42</v>
      </c>
      <c r="P219" s="1293" t="s">
        <v>43</v>
      </c>
      <c r="Q219" s="29"/>
      <c r="R219" s="1076"/>
      <c r="S219" s="678"/>
      <c r="T219" s="680"/>
      <c r="U219" s="901"/>
      <c r="V219" s="15"/>
    </row>
    <row r="220" spans="2:22" ht="17.25" customHeight="1" x14ac:dyDescent="0.25">
      <c r="B220" s="1070"/>
      <c r="C220" s="1071"/>
      <c r="D220" s="1071"/>
      <c r="E220" s="1071"/>
      <c r="F220" s="1071"/>
      <c r="G220" s="1071"/>
      <c r="H220" s="1071"/>
      <c r="I220" s="1071"/>
      <c r="J220" s="1071"/>
      <c r="K220" s="1072"/>
      <c r="L220" s="29"/>
      <c r="M220" s="1106"/>
      <c r="N220" s="1139"/>
      <c r="O220" s="1146"/>
      <c r="P220" s="1294"/>
      <c r="Q220" s="29"/>
      <c r="R220" s="399">
        <v>0</v>
      </c>
      <c r="S220" s="183">
        <v>0</v>
      </c>
      <c r="T220" s="184">
        <v>0</v>
      </c>
      <c r="U220" s="185">
        <f>SUM(S220:T220)</f>
        <v>0</v>
      </c>
      <c r="V220" s="15"/>
    </row>
    <row r="221" spans="2:22" ht="17.25" customHeight="1" thickBot="1" x14ac:dyDescent="0.3">
      <c r="B221" s="1070"/>
      <c r="C221" s="1071"/>
      <c r="D221" s="1071"/>
      <c r="E221" s="1071"/>
      <c r="F221" s="1071"/>
      <c r="G221" s="1071"/>
      <c r="H221" s="1071"/>
      <c r="I221" s="1071"/>
      <c r="J221" s="1071"/>
      <c r="K221" s="1072"/>
      <c r="L221" s="29"/>
      <c r="M221" s="1107"/>
      <c r="N221" s="1140"/>
      <c r="O221" s="1147"/>
      <c r="P221" s="1295"/>
      <c r="Q221" s="29"/>
      <c r="R221" s="400"/>
      <c r="S221" s="186"/>
      <c r="T221" s="187"/>
      <c r="U221" s="188">
        <f t="shared" ref="U221:U223" si="0">SUM(S221:T221)</f>
        <v>0</v>
      </c>
      <c r="V221" s="15"/>
    </row>
    <row r="222" spans="2:22" ht="17.25" customHeight="1" thickBot="1" x14ac:dyDescent="0.3">
      <c r="B222" s="1073"/>
      <c r="C222" s="1074"/>
      <c r="D222" s="1074"/>
      <c r="E222" s="1074"/>
      <c r="F222" s="1074"/>
      <c r="G222" s="1074"/>
      <c r="H222" s="1074"/>
      <c r="I222" s="1074"/>
      <c r="J222" s="1074"/>
      <c r="K222" s="1075"/>
      <c r="M222" s="179">
        <f>SUM(N222:P222)</f>
        <v>0</v>
      </c>
      <c r="N222" s="180">
        <v>0</v>
      </c>
      <c r="O222" s="181">
        <v>0</v>
      </c>
      <c r="P222" s="182">
        <v>0</v>
      </c>
      <c r="Q222" s="15"/>
      <c r="R222" s="400"/>
      <c r="S222" s="186"/>
      <c r="T222" s="187"/>
      <c r="U222" s="188">
        <f t="shared" si="0"/>
        <v>0</v>
      </c>
      <c r="V222" s="15"/>
    </row>
    <row r="223" spans="2:22" ht="15.75" customHeight="1" thickBot="1" x14ac:dyDescent="0.3">
      <c r="M223" s="1155"/>
      <c r="N223" s="1155"/>
      <c r="O223" s="1155"/>
      <c r="P223" s="1155"/>
      <c r="R223" s="401"/>
      <c r="S223" s="190"/>
      <c r="T223" s="191"/>
      <c r="U223" s="192">
        <f t="shared" si="0"/>
        <v>0</v>
      </c>
    </row>
    <row r="224" spans="2:22" ht="17.25" customHeight="1" x14ac:dyDescent="0.25">
      <c r="B224" s="696" t="s">
        <v>1076</v>
      </c>
      <c r="C224" s="696"/>
      <c r="D224" s="696"/>
      <c r="E224" s="696"/>
      <c r="F224" s="696"/>
      <c r="G224" s="696"/>
      <c r="H224" s="696"/>
      <c r="I224" s="696"/>
    </row>
    <row r="225" spans="2:22" ht="9" customHeight="1" x14ac:dyDescent="0.25"/>
    <row r="226" spans="2:22" ht="17.25" customHeight="1" thickBot="1" x14ac:dyDescent="0.3">
      <c r="B226" s="588" t="s">
        <v>1348</v>
      </c>
      <c r="C226" s="588"/>
      <c r="D226" s="588"/>
      <c r="E226" s="588"/>
      <c r="F226" s="588"/>
      <c r="G226" s="588"/>
      <c r="H226" s="588"/>
      <c r="I226" s="588"/>
      <c r="Q226" s="628" t="s">
        <v>453</v>
      </c>
      <c r="R226" s="628"/>
      <c r="S226" s="628"/>
      <c r="T226" s="46"/>
      <c r="U226" s="46"/>
      <c r="V226" s="87"/>
    </row>
    <row r="227" spans="2:22" ht="17.25" customHeight="1" x14ac:dyDescent="0.25">
      <c r="B227" s="607" t="s">
        <v>45</v>
      </c>
      <c r="C227" s="879" t="s">
        <v>46</v>
      </c>
      <c r="D227" s="880"/>
      <c r="E227" s="880"/>
      <c r="F227" s="880"/>
      <c r="G227" s="880"/>
      <c r="H227" s="880"/>
      <c r="I227" s="880"/>
      <c r="J227" s="880"/>
      <c r="K227" s="880"/>
      <c r="L227" s="880"/>
      <c r="M227" s="880"/>
      <c r="N227" s="881"/>
      <c r="O227" s="607" t="s">
        <v>143</v>
      </c>
      <c r="Q227" s="629" t="s">
        <v>1129</v>
      </c>
      <c r="R227" s="630"/>
      <c r="S227" s="630"/>
      <c r="T227" s="630"/>
      <c r="U227" s="631"/>
      <c r="V227" s="88"/>
    </row>
    <row r="228" spans="2:22" ht="9" customHeight="1" x14ac:dyDescent="0.25">
      <c r="B228" s="608"/>
      <c r="C228" s="1156"/>
      <c r="D228" s="894"/>
      <c r="E228" s="894"/>
      <c r="F228" s="894"/>
      <c r="G228" s="894"/>
      <c r="H228" s="894"/>
      <c r="I228" s="894"/>
      <c r="J228" s="894"/>
      <c r="K228" s="894"/>
      <c r="L228" s="894"/>
      <c r="M228" s="894"/>
      <c r="N228" s="1157"/>
      <c r="O228" s="608"/>
      <c r="Q228" s="632"/>
      <c r="R228" s="633"/>
      <c r="S228" s="633"/>
      <c r="T228" s="633"/>
      <c r="U228" s="634"/>
      <c r="V228" s="88"/>
    </row>
    <row r="229" spans="2:22" ht="17.25" customHeight="1" thickBot="1" x14ac:dyDescent="0.3">
      <c r="B229" s="609"/>
      <c r="C229" s="208" t="s">
        <v>47</v>
      </c>
      <c r="D229" s="209" t="s">
        <v>48</v>
      </c>
      <c r="E229" s="209" t="s">
        <v>48</v>
      </c>
      <c r="F229" s="209" t="s">
        <v>49</v>
      </c>
      <c r="G229" s="209" t="s">
        <v>50</v>
      </c>
      <c r="H229" s="209" t="s">
        <v>51</v>
      </c>
      <c r="I229" s="209" t="s">
        <v>52</v>
      </c>
      <c r="J229" s="209" t="s">
        <v>53</v>
      </c>
      <c r="K229" s="209" t="s">
        <v>54</v>
      </c>
      <c r="L229" s="209" t="s">
        <v>55</v>
      </c>
      <c r="M229" s="209" t="s">
        <v>56</v>
      </c>
      <c r="N229" s="210" t="s">
        <v>57</v>
      </c>
      <c r="O229" s="608"/>
      <c r="Q229" s="632"/>
      <c r="R229" s="633"/>
      <c r="S229" s="633"/>
      <c r="T229" s="633"/>
      <c r="U229" s="634"/>
      <c r="V229" s="88"/>
    </row>
    <row r="230" spans="2:22" ht="23.25" customHeight="1" thickBot="1" x14ac:dyDescent="0.3">
      <c r="B230" s="367" t="s">
        <v>377</v>
      </c>
      <c r="C230" s="132">
        <v>0</v>
      </c>
      <c r="D230" s="133">
        <v>0</v>
      </c>
      <c r="E230" s="133">
        <v>0</v>
      </c>
      <c r="F230" s="133">
        <v>0</v>
      </c>
      <c r="G230" s="133">
        <v>0</v>
      </c>
      <c r="H230" s="133">
        <v>0</v>
      </c>
      <c r="I230" s="133">
        <v>0</v>
      </c>
      <c r="J230" s="133">
        <v>0</v>
      </c>
      <c r="K230" s="133">
        <v>0</v>
      </c>
      <c r="L230" s="133">
        <v>0</v>
      </c>
      <c r="M230" s="133">
        <v>0</v>
      </c>
      <c r="N230" s="134">
        <v>0</v>
      </c>
      <c r="O230" s="140">
        <v>0</v>
      </c>
      <c r="Q230" s="632"/>
      <c r="R230" s="633"/>
      <c r="S230" s="633"/>
      <c r="T230" s="633"/>
      <c r="U230" s="634"/>
      <c r="V230" s="88"/>
    </row>
    <row r="231" spans="2:22" ht="17.25" customHeight="1" x14ac:dyDescent="0.25">
      <c r="B231" s="368" t="s">
        <v>190</v>
      </c>
      <c r="C231" s="137">
        <v>0</v>
      </c>
      <c r="D231" s="138">
        <v>0</v>
      </c>
      <c r="E231" s="138">
        <v>0</v>
      </c>
      <c r="F231" s="138">
        <v>0</v>
      </c>
      <c r="G231" s="138">
        <v>0</v>
      </c>
      <c r="H231" s="138">
        <v>0</v>
      </c>
      <c r="I231" s="138">
        <v>0</v>
      </c>
      <c r="J231" s="138">
        <v>0</v>
      </c>
      <c r="K231" s="138">
        <v>0</v>
      </c>
      <c r="L231" s="138">
        <v>0</v>
      </c>
      <c r="M231" s="138">
        <v>0</v>
      </c>
      <c r="N231" s="139">
        <v>0</v>
      </c>
      <c r="O231" s="141">
        <v>0</v>
      </c>
      <c r="Q231" s="632"/>
      <c r="R231" s="633"/>
      <c r="S231" s="633"/>
      <c r="T231" s="633"/>
      <c r="U231" s="634"/>
      <c r="V231" s="88"/>
    </row>
    <row r="232" spans="2:22" ht="17.25" customHeight="1" x14ac:dyDescent="0.25">
      <c r="B232" s="99" t="s">
        <v>191</v>
      </c>
      <c r="C232" s="137">
        <v>0</v>
      </c>
      <c r="D232" s="138">
        <v>0</v>
      </c>
      <c r="E232" s="138">
        <v>0</v>
      </c>
      <c r="F232" s="138">
        <v>0</v>
      </c>
      <c r="G232" s="138">
        <v>0</v>
      </c>
      <c r="H232" s="138">
        <v>0</v>
      </c>
      <c r="I232" s="138">
        <v>0</v>
      </c>
      <c r="J232" s="138">
        <v>0</v>
      </c>
      <c r="K232" s="138">
        <v>0</v>
      </c>
      <c r="L232" s="138">
        <v>0</v>
      </c>
      <c r="M232" s="138">
        <v>0</v>
      </c>
      <c r="N232" s="139">
        <v>0</v>
      </c>
      <c r="O232" s="141">
        <v>0</v>
      </c>
      <c r="Q232" s="632"/>
      <c r="R232" s="633"/>
      <c r="S232" s="633"/>
      <c r="T232" s="633"/>
      <c r="U232" s="634"/>
      <c r="V232" s="88"/>
    </row>
    <row r="233" spans="2:22" ht="17.25" customHeight="1" thickBot="1" x14ac:dyDescent="0.3">
      <c r="B233" s="369" t="s">
        <v>58</v>
      </c>
      <c r="C233" s="145">
        <v>3</v>
      </c>
      <c r="D233" s="206">
        <v>3</v>
      </c>
      <c r="E233" s="206">
        <v>3</v>
      </c>
      <c r="F233" s="206">
        <v>3</v>
      </c>
      <c r="G233" s="206">
        <v>2</v>
      </c>
      <c r="H233" s="206">
        <v>2</v>
      </c>
      <c r="I233" s="206">
        <v>2</v>
      </c>
      <c r="J233" s="206">
        <v>2</v>
      </c>
      <c r="K233" s="206">
        <v>2</v>
      </c>
      <c r="L233" s="206">
        <v>3</v>
      </c>
      <c r="M233" s="206">
        <v>3</v>
      </c>
      <c r="N233" s="207">
        <v>3</v>
      </c>
      <c r="O233" s="394">
        <f>SUM(C233:N233)</f>
        <v>31</v>
      </c>
      <c r="Q233" s="632"/>
      <c r="R233" s="633"/>
      <c r="S233" s="633"/>
      <c r="T233" s="633"/>
      <c r="U233" s="634"/>
      <c r="V233" s="88"/>
    </row>
    <row r="234" spans="2:22" ht="17.25" customHeight="1" x14ac:dyDescent="0.25">
      <c r="B234" s="601" t="s">
        <v>143</v>
      </c>
      <c r="C234" s="638">
        <f>SUM(C230:C233)</f>
        <v>3</v>
      </c>
      <c r="D234" s="638">
        <f t="shared" ref="D234:O234" si="1">SUM(D230:D233)</f>
        <v>3</v>
      </c>
      <c r="E234" s="638">
        <f>SUM(E230:E233)</f>
        <v>3</v>
      </c>
      <c r="F234" s="638">
        <f t="shared" si="1"/>
        <v>3</v>
      </c>
      <c r="G234" s="638">
        <f t="shared" si="1"/>
        <v>2</v>
      </c>
      <c r="H234" s="638">
        <f t="shared" si="1"/>
        <v>2</v>
      </c>
      <c r="I234" s="638">
        <f t="shared" si="1"/>
        <v>2</v>
      </c>
      <c r="J234" s="640">
        <f t="shared" si="1"/>
        <v>2</v>
      </c>
      <c r="K234" s="638">
        <v>2</v>
      </c>
      <c r="L234" s="638">
        <f t="shared" si="1"/>
        <v>3</v>
      </c>
      <c r="M234" s="638">
        <f t="shared" si="1"/>
        <v>3</v>
      </c>
      <c r="N234" s="650">
        <f t="shared" si="1"/>
        <v>3</v>
      </c>
      <c r="O234" s="652">
        <f t="shared" si="1"/>
        <v>31</v>
      </c>
      <c r="Q234" s="632"/>
      <c r="R234" s="633"/>
      <c r="S234" s="633"/>
      <c r="T234" s="633"/>
      <c r="U234" s="634"/>
      <c r="V234" s="88"/>
    </row>
    <row r="235" spans="2:22" ht="17.25" customHeight="1" thickBot="1" x14ac:dyDescent="0.3">
      <c r="B235" s="603"/>
      <c r="C235" s="639"/>
      <c r="D235" s="639"/>
      <c r="E235" s="639"/>
      <c r="F235" s="639"/>
      <c r="G235" s="639"/>
      <c r="H235" s="639"/>
      <c r="I235" s="639"/>
      <c r="J235" s="641"/>
      <c r="K235" s="639"/>
      <c r="L235" s="639"/>
      <c r="M235" s="639"/>
      <c r="N235" s="651"/>
      <c r="O235" s="653"/>
      <c r="Q235" s="635"/>
      <c r="R235" s="636"/>
      <c r="S235" s="636"/>
      <c r="T235" s="636"/>
      <c r="U235" s="637"/>
      <c r="V235" s="88"/>
    </row>
    <row r="236" spans="2:22" ht="17.25" customHeight="1" x14ac:dyDescent="0.25">
      <c r="B236" s="70"/>
      <c r="C236" s="89"/>
      <c r="D236" s="89"/>
      <c r="E236" s="89"/>
      <c r="F236" s="89"/>
      <c r="G236" s="89"/>
      <c r="H236" s="89"/>
      <c r="I236" s="89"/>
      <c r="J236" s="89"/>
      <c r="K236" s="89"/>
      <c r="L236" s="89"/>
      <c r="M236" s="89"/>
      <c r="N236" s="89"/>
      <c r="O236" s="89"/>
      <c r="P236" s="89"/>
      <c r="Q236" s="89"/>
      <c r="R236" s="89"/>
      <c r="S236" s="5"/>
      <c r="T236" s="88"/>
      <c r="U236" s="88"/>
      <c r="V236" s="88"/>
    </row>
    <row r="237" spans="2:22" ht="17.25" customHeight="1" thickBot="1" x14ac:dyDescent="0.3">
      <c r="B237" s="588" t="s">
        <v>1349</v>
      </c>
      <c r="C237" s="588"/>
      <c r="D237" s="588"/>
      <c r="E237" s="588"/>
      <c r="F237" s="588"/>
      <c r="G237" s="588"/>
      <c r="H237" s="588"/>
      <c r="I237" s="588"/>
      <c r="J237" s="588"/>
      <c r="K237" s="588"/>
      <c r="L237" s="588"/>
      <c r="M237" s="588"/>
      <c r="N237" s="89"/>
      <c r="O237" s="89"/>
      <c r="P237" s="89"/>
      <c r="Q237" s="89"/>
      <c r="R237" s="89"/>
      <c r="S237" s="5"/>
      <c r="T237" s="88"/>
      <c r="U237" s="88"/>
      <c r="V237" s="88"/>
    </row>
    <row r="238" spans="2:22" ht="17.25" customHeight="1" thickBot="1" x14ac:dyDescent="0.3">
      <c r="B238" s="402" t="s">
        <v>177</v>
      </c>
      <c r="C238" s="1083" t="s">
        <v>875</v>
      </c>
      <c r="D238" s="1083"/>
      <c r="E238" s="1032"/>
      <c r="F238" s="1032"/>
      <c r="G238" s="1032"/>
      <c r="H238" s="1033"/>
      <c r="I238" s="1031" t="s">
        <v>876</v>
      </c>
      <c r="J238" s="1032"/>
      <c r="K238" s="1032"/>
      <c r="L238" s="1032"/>
      <c r="M238" s="1032"/>
      <c r="N238" s="1033"/>
      <c r="O238" s="1031" t="s">
        <v>877</v>
      </c>
      <c r="P238" s="1032"/>
      <c r="Q238" s="1032"/>
      <c r="R238" s="1032"/>
      <c r="S238" s="1032"/>
      <c r="T238" s="1033"/>
      <c r="U238" s="1026" t="s">
        <v>823</v>
      </c>
      <c r="V238" s="1026" t="s">
        <v>822</v>
      </c>
    </row>
    <row r="239" spans="2:22" ht="17.25" customHeight="1" thickBot="1" x14ac:dyDescent="0.3">
      <c r="B239" s="403" t="s">
        <v>1026</v>
      </c>
      <c r="C239" s="1141"/>
      <c r="D239" s="1060"/>
      <c r="E239" s="703" t="s">
        <v>817</v>
      </c>
      <c r="F239" s="704"/>
      <c r="G239" s="703" t="s">
        <v>816</v>
      </c>
      <c r="H239" s="704"/>
      <c r="I239" s="1059"/>
      <c r="J239" s="1060"/>
      <c r="K239" s="703" t="s">
        <v>817</v>
      </c>
      <c r="L239" s="704"/>
      <c r="M239" s="1059" t="s">
        <v>816</v>
      </c>
      <c r="N239" s="1060"/>
      <c r="O239" s="703"/>
      <c r="P239" s="704"/>
      <c r="Q239" s="703" t="s">
        <v>817</v>
      </c>
      <c r="R239" s="704"/>
      <c r="S239" s="703" t="s">
        <v>816</v>
      </c>
      <c r="T239" s="704"/>
      <c r="U239" s="1027"/>
      <c r="V239" s="1027"/>
    </row>
    <row r="240" spans="2:22" ht="17.25" customHeight="1" x14ac:dyDescent="0.25">
      <c r="B240" s="642" t="s">
        <v>232</v>
      </c>
      <c r="C240" s="1084" t="s">
        <v>874</v>
      </c>
      <c r="D240" s="1087" t="s">
        <v>214</v>
      </c>
      <c r="E240" s="1028" t="s">
        <v>874</v>
      </c>
      <c r="F240" s="645" t="s">
        <v>214</v>
      </c>
      <c r="G240" s="1028" t="s">
        <v>874</v>
      </c>
      <c r="H240" s="645" t="s">
        <v>214</v>
      </c>
      <c r="I240" s="1028" t="s">
        <v>874</v>
      </c>
      <c r="J240" s="1088" t="s">
        <v>214</v>
      </c>
      <c r="K240" s="1028" t="s">
        <v>874</v>
      </c>
      <c r="L240" s="645" t="s">
        <v>214</v>
      </c>
      <c r="M240" s="1028" t="s">
        <v>874</v>
      </c>
      <c r="N240" s="645" t="s">
        <v>214</v>
      </c>
      <c r="O240" s="1028" t="s">
        <v>874</v>
      </c>
      <c r="P240" s="645" t="s">
        <v>214</v>
      </c>
      <c r="Q240" s="1028" t="s">
        <v>874</v>
      </c>
      <c r="R240" s="645" t="s">
        <v>214</v>
      </c>
      <c r="S240" s="1028" t="s">
        <v>874</v>
      </c>
      <c r="T240" s="645" t="s">
        <v>214</v>
      </c>
      <c r="U240" s="1027"/>
      <c r="V240" s="1027"/>
    </row>
    <row r="241" spans="2:36" ht="17.25" customHeight="1" x14ac:dyDescent="0.25">
      <c r="B241" s="643"/>
      <c r="C241" s="1085"/>
      <c r="D241" s="646"/>
      <c r="E241" s="1029"/>
      <c r="F241" s="646"/>
      <c r="G241" s="1029"/>
      <c r="H241" s="646"/>
      <c r="I241" s="1029"/>
      <c r="J241" s="646"/>
      <c r="K241" s="1029"/>
      <c r="L241" s="646"/>
      <c r="M241" s="1029"/>
      <c r="N241" s="646"/>
      <c r="O241" s="1029"/>
      <c r="P241" s="646"/>
      <c r="Q241" s="1029"/>
      <c r="R241" s="646"/>
      <c r="S241" s="1029"/>
      <c r="T241" s="646"/>
      <c r="U241" s="1027"/>
      <c r="V241" s="1027"/>
    </row>
    <row r="242" spans="2:36" ht="17.25" customHeight="1" thickBot="1" x14ac:dyDescent="0.3">
      <c r="B242" s="644"/>
      <c r="C242" s="1086"/>
      <c r="D242" s="647"/>
      <c r="E242" s="1030"/>
      <c r="F242" s="647"/>
      <c r="G242" s="1030"/>
      <c r="H242" s="647"/>
      <c r="I242" s="1030"/>
      <c r="J242" s="1089"/>
      <c r="K242" s="1030"/>
      <c r="L242" s="647"/>
      <c r="M242" s="1030"/>
      <c r="N242" s="647"/>
      <c r="O242" s="1030"/>
      <c r="P242" s="647"/>
      <c r="Q242" s="1030"/>
      <c r="R242" s="647"/>
      <c r="S242" s="1030"/>
      <c r="T242" s="647"/>
      <c r="U242" s="1027"/>
      <c r="V242" s="1027"/>
    </row>
    <row r="243" spans="2:36" ht="17.25" customHeight="1" thickBot="1" x14ac:dyDescent="0.3">
      <c r="B243" s="370" t="s">
        <v>916</v>
      </c>
      <c r="C243" s="170">
        <v>2</v>
      </c>
      <c r="D243" s="171">
        <v>25</v>
      </c>
      <c r="E243" s="307">
        <v>1</v>
      </c>
      <c r="F243" s="174">
        <v>10</v>
      </c>
      <c r="G243" s="172">
        <v>3</v>
      </c>
      <c r="H243" s="173">
        <v>35</v>
      </c>
      <c r="I243" s="307">
        <v>2</v>
      </c>
      <c r="J243" s="174">
        <v>20</v>
      </c>
      <c r="K243" s="172">
        <v>1</v>
      </c>
      <c r="L243" s="173">
        <v>15</v>
      </c>
      <c r="M243" s="307">
        <v>3</v>
      </c>
      <c r="N243" s="174">
        <v>35</v>
      </c>
      <c r="O243" s="172">
        <v>4</v>
      </c>
      <c r="P243" s="173">
        <v>51</v>
      </c>
      <c r="Q243" s="307">
        <v>1</v>
      </c>
      <c r="R243" s="174">
        <v>8</v>
      </c>
      <c r="S243" s="172">
        <v>5</v>
      </c>
      <c r="T243" s="173">
        <v>59</v>
      </c>
      <c r="U243" s="382">
        <v>11</v>
      </c>
      <c r="V243" s="381">
        <v>129</v>
      </c>
    </row>
    <row r="244" spans="2:36" ht="17.25" customHeight="1" thickBot="1" x14ac:dyDescent="0.3">
      <c r="B244" s="370" t="s">
        <v>1219</v>
      </c>
      <c r="C244" s="170">
        <v>3</v>
      </c>
      <c r="D244" s="171">
        <v>36</v>
      </c>
      <c r="E244" s="307">
        <v>1</v>
      </c>
      <c r="F244" s="174">
        <v>15</v>
      </c>
      <c r="G244" s="172">
        <v>2</v>
      </c>
      <c r="H244" s="173">
        <v>21</v>
      </c>
      <c r="I244" s="307">
        <v>3</v>
      </c>
      <c r="J244" s="174">
        <v>33</v>
      </c>
      <c r="K244" s="172">
        <v>2</v>
      </c>
      <c r="L244" s="173">
        <v>24</v>
      </c>
      <c r="M244" s="307">
        <v>1</v>
      </c>
      <c r="N244" s="174">
        <v>9</v>
      </c>
      <c r="O244" s="172">
        <v>3</v>
      </c>
      <c r="P244" s="173">
        <v>39</v>
      </c>
      <c r="Q244" s="307">
        <v>2</v>
      </c>
      <c r="R244" s="174">
        <v>23</v>
      </c>
      <c r="S244" s="172">
        <v>1</v>
      </c>
      <c r="T244" s="173">
        <v>16</v>
      </c>
      <c r="U244" s="382">
        <v>9</v>
      </c>
      <c r="V244" s="381">
        <v>108</v>
      </c>
    </row>
    <row r="245" spans="2:36" ht="17.25" customHeight="1" thickBot="1" x14ac:dyDescent="0.3">
      <c r="B245" s="370" t="s">
        <v>1344</v>
      </c>
      <c r="C245" s="170">
        <v>3</v>
      </c>
      <c r="D245" s="171">
        <v>37</v>
      </c>
      <c r="E245" s="307">
        <v>2</v>
      </c>
      <c r="F245" s="174">
        <v>26</v>
      </c>
      <c r="G245" s="172">
        <v>1</v>
      </c>
      <c r="H245" s="173">
        <v>11</v>
      </c>
      <c r="I245" s="307">
        <v>3</v>
      </c>
      <c r="J245" s="174">
        <v>39</v>
      </c>
      <c r="K245" s="172">
        <v>1</v>
      </c>
      <c r="L245" s="173">
        <v>15</v>
      </c>
      <c r="M245" s="307">
        <v>2</v>
      </c>
      <c r="N245" s="174">
        <v>24</v>
      </c>
      <c r="O245" s="172">
        <v>3</v>
      </c>
      <c r="P245" s="173">
        <v>35</v>
      </c>
      <c r="Q245" s="307">
        <v>2</v>
      </c>
      <c r="R245" s="174">
        <v>24</v>
      </c>
      <c r="S245" s="172">
        <v>1</v>
      </c>
      <c r="T245" s="173">
        <v>9</v>
      </c>
      <c r="U245" s="382">
        <v>9</v>
      </c>
      <c r="V245" s="381">
        <v>109</v>
      </c>
    </row>
    <row r="246" spans="2:36" ht="12.75" customHeight="1" x14ac:dyDescent="0.25">
      <c r="B246" s="70"/>
      <c r="C246" s="89"/>
      <c r="D246" s="89"/>
      <c r="E246" s="89"/>
      <c r="F246" s="89"/>
      <c r="G246" s="89"/>
      <c r="H246" s="89"/>
      <c r="I246" s="89"/>
      <c r="J246" s="89"/>
      <c r="K246" s="89"/>
      <c r="L246" s="89"/>
      <c r="M246" s="89"/>
      <c r="N246" s="89"/>
      <c r="O246" s="89"/>
      <c r="P246" s="89"/>
      <c r="Q246" s="89"/>
      <c r="R246" s="89"/>
      <c r="S246" s="5"/>
      <c r="T246" s="88"/>
      <c r="U246" s="88"/>
      <c r="V246" s="88"/>
    </row>
    <row r="247" spans="2:36" ht="17.25" customHeight="1" thickBot="1" x14ac:dyDescent="0.3">
      <c r="B247" s="588" t="s">
        <v>1350</v>
      </c>
      <c r="C247" s="588"/>
      <c r="D247" s="588"/>
      <c r="E247" s="588"/>
      <c r="F247" s="588"/>
      <c r="G247" s="588"/>
      <c r="H247" s="588"/>
      <c r="I247" s="588"/>
      <c r="J247" s="588"/>
      <c r="K247" s="22"/>
      <c r="L247" s="22"/>
      <c r="O247" s="628" t="s">
        <v>558</v>
      </c>
      <c r="P247" s="628"/>
      <c r="Q247" s="628"/>
      <c r="T247" s="5"/>
      <c r="U247" s="94"/>
      <c r="V247" s="94"/>
      <c r="W247" s="94"/>
      <c r="X247" s="94"/>
      <c r="Y247" s="94"/>
      <c r="Z247" s="94"/>
      <c r="AA247" s="94"/>
      <c r="AB247" s="94"/>
      <c r="AC247" s="94"/>
      <c r="AD247" s="94"/>
      <c r="AE247" s="94"/>
      <c r="AF247" s="94"/>
      <c r="AG247" s="94"/>
      <c r="AH247" s="94"/>
      <c r="AI247" s="94"/>
      <c r="AJ247" s="5"/>
    </row>
    <row r="248" spans="2:36" ht="17.25" customHeight="1" x14ac:dyDescent="0.25">
      <c r="B248" s="879" t="s">
        <v>383</v>
      </c>
      <c r="C248" s="880"/>
      <c r="D248" s="880"/>
      <c r="E248" s="880"/>
      <c r="F248" s="880"/>
      <c r="G248" s="880"/>
      <c r="H248" s="881"/>
      <c r="I248" s="797" t="s">
        <v>85</v>
      </c>
      <c r="J248" s="797" t="s">
        <v>523</v>
      </c>
      <c r="K248" s="889"/>
      <c r="L248" s="798"/>
      <c r="M248" s="798" t="s">
        <v>236</v>
      </c>
      <c r="O248" s="1122"/>
      <c r="P248" s="1123"/>
      <c r="Q248" s="1123"/>
      <c r="R248" s="1123"/>
      <c r="S248" s="1124"/>
      <c r="T248" s="5"/>
      <c r="U248" s="94"/>
      <c r="V248" s="94"/>
      <c r="W248" s="94"/>
      <c r="X248" s="94"/>
      <c r="Y248" s="94"/>
      <c r="Z248" s="94"/>
      <c r="AA248" s="94"/>
      <c r="AB248" s="94"/>
      <c r="AC248" s="94"/>
      <c r="AD248" s="94"/>
      <c r="AE248" s="94"/>
      <c r="AF248" s="94"/>
      <c r="AG248" s="94"/>
      <c r="AH248" s="94"/>
      <c r="AI248" s="94"/>
      <c r="AJ248" s="5"/>
    </row>
    <row r="249" spans="2:36" ht="17.25" customHeight="1" thickBot="1" x14ac:dyDescent="0.3">
      <c r="B249" s="882"/>
      <c r="C249" s="883"/>
      <c r="D249" s="883"/>
      <c r="E249" s="883"/>
      <c r="F249" s="883"/>
      <c r="G249" s="883"/>
      <c r="H249" s="884"/>
      <c r="I249" s="1040"/>
      <c r="J249" s="167" t="s">
        <v>264</v>
      </c>
      <c r="K249" s="168" t="s">
        <v>265</v>
      </c>
      <c r="L249" s="169" t="s">
        <v>266</v>
      </c>
      <c r="M249" s="885"/>
      <c r="O249" s="1125"/>
      <c r="P249" s="1126"/>
      <c r="Q249" s="1126"/>
      <c r="R249" s="1126"/>
      <c r="S249" s="1127"/>
      <c r="T249" s="5"/>
      <c r="U249" s="94"/>
      <c r="V249" s="90"/>
      <c r="W249" s="90"/>
      <c r="X249" s="90"/>
      <c r="Y249" s="90"/>
      <c r="Z249" s="90"/>
      <c r="AA249" s="90"/>
      <c r="AB249" s="94"/>
      <c r="AC249" s="90"/>
      <c r="AD249" s="90"/>
      <c r="AE249" s="90"/>
      <c r="AF249" s="90"/>
      <c r="AG249" s="90"/>
      <c r="AH249" s="90"/>
      <c r="AI249" s="94"/>
      <c r="AJ249" s="5"/>
    </row>
    <row r="250" spans="2:36" ht="17.25" customHeight="1" x14ac:dyDescent="0.25">
      <c r="B250" s="1090" t="s">
        <v>992</v>
      </c>
      <c r="C250" s="1091"/>
      <c r="D250" s="1091"/>
      <c r="E250" s="1091"/>
      <c r="F250" s="1091"/>
      <c r="G250" s="1091"/>
      <c r="H250" s="1092"/>
      <c r="I250" s="102">
        <f t="shared" ref="I250" si="2">SUM(J250:L250)</f>
        <v>0</v>
      </c>
      <c r="J250" s="107">
        <v>0</v>
      </c>
      <c r="K250" s="153">
        <v>0</v>
      </c>
      <c r="L250" s="154">
        <v>0</v>
      </c>
      <c r="M250" s="155">
        <v>0</v>
      </c>
      <c r="O250" s="1125"/>
      <c r="P250" s="1126"/>
      <c r="Q250" s="1126"/>
      <c r="R250" s="1126"/>
      <c r="S250" s="1127"/>
      <c r="T250" s="5"/>
      <c r="U250" s="91"/>
      <c r="V250" s="92"/>
      <c r="W250" s="92"/>
      <c r="X250" s="93"/>
      <c r="Y250" s="93"/>
      <c r="Z250" s="93"/>
      <c r="AA250" s="93"/>
      <c r="AB250" s="93"/>
      <c r="AC250" s="93"/>
      <c r="AD250" s="93"/>
      <c r="AE250" s="93"/>
      <c r="AF250" s="93"/>
      <c r="AG250" s="93"/>
      <c r="AH250" s="93"/>
      <c r="AI250" s="93"/>
      <c r="AJ250" s="5"/>
    </row>
    <row r="251" spans="2:36" ht="17.25" customHeight="1" x14ac:dyDescent="0.25">
      <c r="B251" s="1093" t="s">
        <v>378</v>
      </c>
      <c r="C251" s="1094"/>
      <c r="D251" s="1094"/>
      <c r="E251" s="1094"/>
      <c r="F251" s="1094"/>
      <c r="G251" s="1094"/>
      <c r="H251" s="1095"/>
      <c r="I251" s="156">
        <v>2</v>
      </c>
      <c r="J251" s="396">
        <v>0</v>
      </c>
      <c r="K251" s="157">
        <v>0</v>
      </c>
      <c r="L251" s="397">
        <v>2</v>
      </c>
      <c r="M251" s="159">
        <v>5.1999999999999998E-3</v>
      </c>
      <c r="O251" s="1125"/>
      <c r="P251" s="1126"/>
      <c r="Q251" s="1126"/>
      <c r="R251" s="1126"/>
      <c r="S251" s="1127"/>
    </row>
    <row r="252" spans="2:36" ht="17.25" customHeight="1" x14ac:dyDescent="0.25">
      <c r="B252" s="705" t="s">
        <v>379</v>
      </c>
      <c r="C252" s="706"/>
      <c r="D252" s="706"/>
      <c r="E252" s="706"/>
      <c r="F252" s="706"/>
      <c r="G252" s="706"/>
      <c r="H252" s="707"/>
      <c r="I252" s="156">
        <v>27</v>
      </c>
      <c r="J252" s="396">
        <v>12</v>
      </c>
      <c r="K252" s="157">
        <v>3</v>
      </c>
      <c r="L252" s="397">
        <v>12</v>
      </c>
      <c r="M252" s="159">
        <v>7.0999999999999994E-2</v>
      </c>
      <c r="N252" s="498"/>
      <c r="O252" s="1125"/>
      <c r="P252" s="1126"/>
      <c r="Q252" s="1126"/>
      <c r="R252" s="1126"/>
      <c r="S252" s="1127"/>
    </row>
    <row r="253" spans="2:36" ht="17.25" customHeight="1" x14ac:dyDescent="0.25">
      <c r="B253" s="705" t="s">
        <v>385</v>
      </c>
      <c r="C253" s="706"/>
      <c r="D253" s="706"/>
      <c r="E253" s="706"/>
      <c r="F253" s="706"/>
      <c r="G253" s="706"/>
      <c r="H253" s="707"/>
      <c r="I253" s="156">
        <v>68</v>
      </c>
      <c r="J253" s="396">
        <v>25</v>
      </c>
      <c r="K253" s="157">
        <v>24</v>
      </c>
      <c r="L253" s="397">
        <v>19</v>
      </c>
      <c r="M253" s="159">
        <v>0.1789</v>
      </c>
      <c r="O253" s="1125"/>
      <c r="P253" s="1126"/>
      <c r="Q253" s="1126"/>
      <c r="R253" s="1126"/>
      <c r="S253" s="1127"/>
    </row>
    <row r="254" spans="2:36" ht="17.25" customHeight="1" x14ac:dyDescent="0.25">
      <c r="B254" s="705" t="s">
        <v>380</v>
      </c>
      <c r="C254" s="706"/>
      <c r="D254" s="706"/>
      <c r="E254" s="706"/>
      <c r="F254" s="706"/>
      <c r="G254" s="706"/>
      <c r="H254" s="707"/>
      <c r="I254" s="156">
        <v>38</v>
      </c>
      <c r="J254" s="149">
        <v>17</v>
      </c>
      <c r="K254" s="160">
        <v>8</v>
      </c>
      <c r="L254" s="161">
        <v>13</v>
      </c>
      <c r="M254" s="162">
        <v>0.1</v>
      </c>
      <c r="O254" s="1125"/>
      <c r="P254" s="1126"/>
      <c r="Q254" s="1126"/>
      <c r="R254" s="1126"/>
      <c r="S254" s="1127"/>
    </row>
    <row r="255" spans="2:36" ht="17.25" customHeight="1" x14ac:dyDescent="0.25">
      <c r="B255" s="705" t="s">
        <v>381</v>
      </c>
      <c r="C255" s="706"/>
      <c r="D255" s="706"/>
      <c r="E255" s="706"/>
      <c r="F255" s="706"/>
      <c r="G255" s="706"/>
      <c r="H255" s="707"/>
      <c r="I255" s="156">
        <v>17</v>
      </c>
      <c r="J255" s="396">
        <v>6</v>
      </c>
      <c r="K255" s="157">
        <v>1</v>
      </c>
      <c r="L255" s="397">
        <v>10</v>
      </c>
      <c r="M255" s="159">
        <v>4.4699999999999997E-2</v>
      </c>
      <c r="O255" s="1125"/>
      <c r="P255" s="1126"/>
      <c r="Q255" s="1126"/>
      <c r="R255" s="1126"/>
      <c r="S255" s="1127"/>
    </row>
    <row r="256" spans="2:36" ht="17.25" customHeight="1" x14ac:dyDescent="0.25">
      <c r="B256" s="705" t="s">
        <v>382</v>
      </c>
      <c r="C256" s="706"/>
      <c r="D256" s="706"/>
      <c r="E256" s="706"/>
      <c r="F256" s="706"/>
      <c r="G256" s="706"/>
      <c r="H256" s="707"/>
      <c r="I256" s="156">
        <v>55</v>
      </c>
      <c r="J256" s="396">
        <v>22</v>
      </c>
      <c r="K256" s="157">
        <v>16</v>
      </c>
      <c r="L256" s="397">
        <v>17</v>
      </c>
      <c r="M256" s="159">
        <v>0.1447</v>
      </c>
      <c r="O256" s="1125"/>
      <c r="P256" s="1126"/>
      <c r="Q256" s="1126"/>
      <c r="R256" s="1126"/>
      <c r="S256" s="1127"/>
    </row>
    <row r="257" spans="2:19" ht="17.25" customHeight="1" x14ac:dyDescent="0.25">
      <c r="B257" s="705" t="s">
        <v>384</v>
      </c>
      <c r="C257" s="706"/>
      <c r="D257" s="706"/>
      <c r="E257" s="706"/>
      <c r="F257" s="706"/>
      <c r="G257" s="706"/>
      <c r="H257" s="707"/>
      <c r="I257" s="156">
        <v>12</v>
      </c>
      <c r="J257" s="432">
        <v>6</v>
      </c>
      <c r="K257" s="157">
        <v>2</v>
      </c>
      <c r="L257" s="433">
        <v>4</v>
      </c>
      <c r="M257" s="159">
        <v>3.15E-2</v>
      </c>
      <c r="O257" s="1125"/>
      <c r="P257" s="1126"/>
      <c r="Q257" s="1126"/>
      <c r="R257" s="1126"/>
      <c r="S257" s="1127"/>
    </row>
    <row r="258" spans="2:19" ht="17.25" customHeight="1" thickBot="1" x14ac:dyDescent="0.3">
      <c r="B258" s="708" t="s">
        <v>753</v>
      </c>
      <c r="C258" s="709"/>
      <c r="D258" s="709"/>
      <c r="E258" s="709"/>
      <c r="F258" s="709"/>
      <c r="G258" s="709"/>
      <c r="H258" s="710"/>
      <c r="I258" s="163">
        <v>15</v>
      </c>
      <c r="J258" s="118">
        <v>2</v>
      </c>
      <c r="K258" s="164">
        <v>2</v>
      </c>
      <c r="L258" s="165">
        <v>11</v>
      </c>
      <c r="M258" s="166">
        <v>3.9399999999999998E-2</v>
      </c>
      <c r="N258" s="211"/>
      <c r="O258" s="1128"/>
      <c r="P258" s="1129"/>
      <c r="Q258" s="1129"/>
      <c r="R258" s="1129"/>
      <c r="S258" s="1130"/>
    </row>
    <row r="259" spans="2:19" ht="55.5" customHeight="1" x14ac:dyDescent="0.25">
      <c r="B259" s="22"/>
      <c r="C259" s="22"/>
      <c r="D259" s="22"/>
      <c r="E259" s="22"/>
      <c r="F259" s="22"/>
      <c r="G259" s="22"/>
      <c r="H259" s="22"/>
      <c r="I259" s="22"/>
      <c r="J259" s="22"/>
      <c r="K259" s="22"/>
      <c r="L259" s="22"/>
      <c r="M259" s="22"/>
      <c r="N259" s="22"/>
    </row>
    <row r="260" spans="2:19" ht="17.25" customHeight="1" x14ac:dyDescent="0.25">
      <c r="B260" s="695" t="s">
        <v>253</v>
      </c>
      <c r="C260" s="695"/>
      <c r="D260" s="695"/>
      <c r="E260" s="695"/>
      <c r="M260" s="15"/>
      <c r="N260" s="15"/>
      <c r="O260" s="15"/>
      <c r="P260" s="15"/>
    </row>
    <row r="261" spans="2:19" ht="2.25" customHeight="1" thickBot="1" x14ac:dyDescent="0.3">
      <c r="B261" s="10"/>
      <c r="C261" s="10"/>
      <c r="D261" s="10"/>
      <c r="E261" s="10"/>
      <c r="F261" s="10"/>
      <c r="G261" s="10"/>
      <c r="H261" s="10"/>
      <c r="I261" s="10"/>
      <c r="J261" s="10"/>
      <c r="K261" s="10"/>
      <c r="L261" s="10"/>
      <c r="M261" s="1096" t="s">
        <v>59</v>
      </c>
      <c r="N261" s="1096"/>
      <c r="O261" s="1096"/>
      <c r="R261" s="10"/>
    </row>
    <row r="262" spans="2:19" ht="17.25" customHeight="1" x14ac:dyDescent="0.25">
      <c r="B262" s="1117" t="s">
        <v>60</v>
      </c>
      <c r="C262" s="1118"/>
      <c r="D262" s="1118"/>
      <c r="E262" s="1118"/>
      <c r="F262" s="1118"/>
      <c r="G262" s="1118"/>
      <c r="H262" s="1119"/>
      <c r="I262" s="436">
        <v>6030</v>
      </c>
      <c r="J262" s="440"/>
      <c r="K262" s="49"/>
      <c r="L262" s="49"/>
      <c r="M262" s="1108"/>
      <c r="N262" s="1109"/>
      <c r="O262" s="1109"/>
      <c r="P262" s="1109"/>
      <c r="Q262" s="1110"/>
      <c r="R262" s="49"/>
    </row>
    <row r="263" spans="2:19" ht="17.25" customHeight="1" x14ac:dyDescent="0.25">
      <c r="B263" s="890" t="s">
        <v>833</v>
      </c>
      <c r="C263" s="891"/>
      <c r="D263" s="891"/>
      <c r="E263" s="891"/>
      <c r="F263" s="891"/>
      <c r="G263" s="891"/>
      <c r="H263" s="892"/>
      <c r="I263" s="432" t="s">
        <v>1130</v>
      </c>
      <c r="J263" s="431"/>
      <c r="K263" s="49"/>
      <c r="L263" s="49"/>
      <c r="M263" s="1111"/>
      <c r="N263" s="1112"/>
      <c r="O263" s="1112"/>
      <c r="P263" s="1112"/>
      <c r="Q263" s="1113"/>
      <c r="R263" s="49"/>
    </row>
    <row r="264" spans="2:19" ht="17.25" customHeight="1" x14ac:dyDescent="0.25">
      <c r="B264" s="1035" t="s">
        <v>834</v>
      </c>
      <c r="C264" s="1036"/>
      <c r="D264" s="1036"/>
      <c r="E264" s="1036"/>
      <c r="F264" s="1036"/>
      <c r="G264" s="1036"/>
      <c r="H264" s="1037"/>
      <c r="I264" s="432">
        <v>1.93333333333333</v>
      </c>
      <c r="J264" s="431"/>
      <c r="K264" s="49"/>
      <c r="L264" s="49"/>
      <c r="M264" s="1111"/>
      <c r="N264" s="1112"/>
      <c r="O264" s="1112"/>
      <c r="P264" s="1112"/>
      <c r="Q264" s="1113"/>
      <c r="R264" s="49"/>
    </row>
    <row r="265" spans="2:19" ht="17.25" customHeight="1" x14ac:dyDescent="0.25">
      <c r="B265" s="890" t="s">
        <v>63</v>
      </c>
      <c r="C265" s="891"/>
      <c r="D265" s="891"/>
      <c r="E265" s="891"/>
      <c r="F265" s="891"/>
      <c r="G265" s="891"/>
      <c r="H265" s="892"/>
      <c r="I265" s="432" t="s">
        <v>1131</v>
      </c>
      <c r="J265" s="148"/>
      <c r="K265" s="49"/>
      <c r="L265" s="49"/>
      <c r="M265" s="1111"/>
      <c r="N265" s="1112"/>
      <c r="O265" s="1112"/>
      <c r="P265" s="1112"/>
      <c r="Q265" s="1113"/>
      <c r="R265" s="49"/>
    </row>
    <row r="266" spans="2:19" ht="17.25" customHeight="1" x14ac:dyDescent="0.25">
      <c r="B266" s="890" t="s">
        <v>410</v>
      </c>
      <c r="C266" s="891"/>
      <c r="D266" s="891"/>
      <c r="E266" s="891"/>
      <c r="F266" s="891"/>
      <c r="G266" s="891"/>
      <c r="H266" s="892"/>
      <c r="I266" s="432" t="s">
        <v>1132</v>
      </c>
      <c r="J266" s="433"/>
      <c r="K266" s="49"/>
      <c r="L266" s="49"/>
      <c r="M266" s="1111"/>
      <c r="N266" s="1112"/>
      <c r="O266" s="1112"/>
      <c r="P266" s="1112"/>
      <c r="Q266" s="1113"/>
      <c r="R266" s="49"/>
    </row>
    <row r="267" spans="2:19" ht="17.25" customHeight="1" x14ac:dyDescent="0.25">
      <c r="B267" s="1035" t="s">
        <v>64</v>
      </c>
      <c r="C267" s="1036"/>
      <c r="D267" s="1036"/>
      <c r="E267" s="1036"/>
      <c r="F267" s="1036"/>
      <c r="G267" s="1036"/>
      <c r="H267" s="1037"/>
      <c r="I267" s="434" t="s">
        <v>1133</v>
      </c>
      <c r="J267" s="439"/>
      <c r="K267" s="49"/>
      <c r="L267" s="49"/>
      <c r="M267" s="1111"/>
      <c r="N267" s="1112"/>
      <c r="O267" s="1112"/>
      <c r="P267" s="1112"/>
      <c r="Q267" s="1113"/>
      <c r="R267" s="49"/>
    </row>
    <row r="268" spans="2:19" ht="17.25" customHeight="1" x14ac:dyDescent="0.25">
      <c r="B268" s="890" t="s">
        <v>411</v>
      </c>
      <c r="C268" s="891"/>
      <c r="D268" s="891"/>
      <c r="E268" s="891"/>
      <c r="F268" s="891"/>
      <c r="G268" s="891"/>
      <c r="H268" s="892"/>
      <c r="I268" s="434" t="s">
        <v>1134</v>
      </c>
      <c r="J268" s="429"/>
      <c r="K268" s="49"/>
      <c r="L268" s="49"/>
      <c r="M268" s="1111"/>
      <c r="N268" s="1112"/>
      <c r="O268" s="1112"/>
      <c r="P268" s="1112"/>
      <c r="Q268" s="1113"/>
      <c r="R268" s="49"/>
    </row>
    <row r="269" spans="2:19" ht="17.25" customHeight="1" x14ac:dyDescent="0.25">
      <c r="B269" s="890" t="s">
        <v>987</v>
      </c>
      <c r="C269" s="891"/>
      <c r="D269" s="891"/>
      <c r="E269" s="891"/>
      <c r="F269" s="891"/>
      <c r="G269" s="891"/>
      <c r="H269" s="892"/>
      <c r="I269" s="432" t="s">
        <v>1135</v>
      </c>
      <c r="J269" s="435"/>
      <c r="K269" s="49"/>
      <c r="L269" s="49"/>
      <c r="M269" s="1111"/>
      <c r="N269" s="1112"/>
      <c r="O269" s="1112"/>
      <c r="P269" s="1112"/>
      <c r="Q269" s="1113"/>
      <c r="R269" s="49"/>
    </row>
    <row r="270" spans="2:19" ht="17.25" customHeight="1" x14ac:dyDescent="0.25">
      <c r="B270" s="890" t="s">
        <v>376</v>
      </c>
      <c r="C270" s="891"/>
      <c r="D270" s="891"/>
      <c r="E270" s="891"/>
      <c r="F270" s="891"/>
      <c r="G270" s="891"/>
      <c r="H270" s="892"/>
      <c r="I270" s="437" t="s">
        <v>374</v>
      </c>
      <c r="J270" s="441"/>
      <c r="K270" s="49"/>
      <c r="L270" s="49"/>
      <c r="M270" s="1111"/>
      <c r="N270" s="1112"/>
      <c r="O270" s="1112"/>
      <c r="P270" s="1112"/>
      <c r="Q270" s="1113"/>
      <c r="R270" s="49"/>
    </row>
    <row r="271" spans="2:19" ht="17.25" customHeight="1" x14ac:dyDescent="0.25">
      <c r="B271" s="890" t="s">
        <v>66</v>
      </c>
      <c r="C271" s="891"/>
      <c r="D271" s="891"/>
      <c r="E271" s="891"/>
      <c r="F271" s="891"/>
      <c r="G271" s="891"/>
      <c r="H271" s="892"/>
      <c r="I271" s="434">
        <v>33</v>
      </c>
      <c r="J271" s="439"/>
      <c r="K271" s="49"/>
      <c r="L271" s="49"/>
      <c r="M271" s="1111"/>
      <c r="N271" s="1112"/>
      <c r="O271" s="1112"/>
      <c r="P271" s="1112"/>
      <c r="Q271" s="1113"/>
      <c r="R271" s="49"/>
    </row>
    <row r="272" spans="2:19" ht="17.25" customHeight="1" x14ac:dyDescent="0.25">
      <c r="B272" s="890" t="s">
        <v>67</v>
      </c>
      <c r="C272" s="891"/>
      <c r="D272" s="891"/>
      <c r="E272" s="891"/>
      <c r="F272" s="891"/>
      <c r="G272" s="891"/>
      <c r="H272" s="892"/>
      <c r="I272" s="432">
        <v>8331</v>
      </c>
      <c r="J272" s="148"/>
      <c r="K272" s="49"/>
      <c r="L272" s="49"/>
      <c r="M272" s="1111"/>
      <c r="N272" s="1112"/>
      <c r="O272" s="1112"/>
      <c r="P272" s="1112"/>
      <c r="Q272" s="1113"/>
      <c r="R272" s="49"/>
    </row>
    <row r="273" spans="2:18" ht="17.25" customHeight="1" x14ac:dyDescent="0.25">
      <c r="B273" s="890" t="s">
        <v>68</v>
      </c>
      <c r="C273" s="891"/>
      <c r="D273" s="891"/>
      <c r="E273" s="891"/>
      <c r="F273" s="891"/>
      <c r="G273" s="891"/>
      <c r="H273" s="892"/>
      <c r="I273" s="432">
        <v>10925</v>
      </c>
      <c r="J273" s="148"/>
      <c r="K273" s="49"/>
      <c r="L273" s="49"/>
      <c r="M273" s="1111"/>
      <c r="N273" s="1112"/>
      <c r="O273" s="1112"/>
      <c r="P273" s="1112"/>
      <c r="Q273" s="1113"/>
      <c r="R273" s="49"/>
    </row>
    <row r="274" spans="2:18" ht="17.25" customHeight="1" x14ac:dyDescent="0.25">
      <c r="B274" s="890" t="s">
        <v>739</v>
      </c>
      <c r="C274" s="891"/>
      <c r="D274" s="891"/>
      <c r="E274" s="891"/>
      <c r="F274" s="891"/>
      <c r="G274" s="891"/>
      <c r="H274" s="892"/>
      <c r="I274" s="432" t="s">
        <v>1136</v>
      </c>
      <c r="J274" s="433"/>
      <c r="K274" s="49"/>
      <c r="L274" s="49"/>
      <c r="M274" s="1111"/>
      <c r="N274" s="1112"/>
      <c r="O274" s="1112"/>
      <c r="P274" s="1112"/>
      <c r="Q274" s="1113"/>
      <c r="R274" s="49"/>
    </row>
    <row r="275" spans="2:18" ht="17.25" customHeight="1" x14ac:dyDescent="0.25">
      <c r="B275" s="890" t="s">
        <v>69</v>
      </c>
      <c r="C275" s="891"/>
      <c r="D275" s="891"/>
      <c r="E275" s="891"/>
      <c r="F275" s="891"/>
      <c r="G275" s="891"/>
      <c r="H275" s="892"/>
      <c r="I275" s="432" t="s">
        <v>1137</v>
      </c>
      <c r="J275" s="435"/>
      <c r="K275" s="49"/>
      <c r="L275" s="49"/>
      <c r="M275" s="1111"/>
      <c r="N275" s="1112"/>
      <c r="O275" s="1112"/>
      <c r="P275" s="1112"/>
      <c r="Q275" s="1113"/>
      <c r="R275" s="49"/>
    </row>
    <row r="276" spans="2:18" ht="17.25" customHeight="1" x14ac:dyDescent="0.25">
      <c r="B276" s="890" t="s">
        <v>70</v>
      </c>
      <c r="C276" s="891"/>
      <c r="D276" s="891"/>
      <c r="E276" s="891"/>
      <c r="F276" s="891"/>
      <c r="G276" s="891"/>
      <c r="H276" s="892"/>
      <c r="I276" s="432" t="s">
        <v>1137</v>
      </c>
      <c r="J276" s="435"/>
      <c r="K276" s="49"/>
      <c r="L276" s="49"/>
      <c r="M276" s="1111"/>
      <c r="N276" s="1112"/>
      <c r="O276" s="1112"/>
      <c r="P276" s="1112"/>
      <c r="Q276" s="1113"/>
      <c r="R276" s="49"/>
    </row>
    <row r="277" spans="2:18" ht="17.25" customHeight="1" x14ac:dyDescent="0.25">
      <c r="B277" s="890" t="s">
        <v>71</v>
      </c>
      <c r="C277" s="891"/>
      <c r="D277" s="891"/>
      <c r="E277" s="891"/>
      <c r="F277" s="891"/>
      <c r="G277" s="891"/>
      <c r="H277" s="892"/>
      <c r="I277" s="432" t="s">
        <v>1138</v>
      </c>
      <c r="J277" s="435"/>
      <c r="K277" s="49"/>
      <c r="L277" s="49"/>
      <c r="M277" s="1111"/>
      <c r="N277" s="1112"/>
      <c r="O277" s="1112"/>
      <c r="P277" s="1112"/>
      <c r="Q277" s="1113"/>
      <c r="R277" s="49"/>
    </row>
    <row r="278" spans="2:18" ht="17.25" customHeight="1" x14ac:dyDescent="0.25">
      <c r="B278" s="890" t="s">
        <v>72</v>
      </c>
      <c r="C278" s="891"/>
      <c r="D278" s="891"/>
      <c r="E278" s="891"/>
      <c r="F278" s="891"/>
      <c r="G278" s="891"/>
      <c r="H278" s="892"/>
      <c r="I278" s="432" t="s">
        <v>1139</v>
      </c>
      <c r="J278" s="435"/>
      <c r="K278" s="49"/>
      <c r="L278" s="49"/>
      <c r="M278" s="1111"/>
      <c r="N278" s="1112"/>
      <c r="O278" s="1112"/>
      <c r="P278" s="1112"/>
      <c r="Q278" s="1113"/>
    </row>
    <row r="279" spans="2:18" ht="17.25" customHeight="1" x14ac:dyDescent="0.25">
      <c r="B279" s="890" t="s">
        <v>556</v>
      </c>
      <c r="C279" s="891"/>
      <c r="D279" s="891"/>
      <c r="E279" s="891"/>
      <c r="F279" s="891"/>
      <c r="G279" s="891"/>
      <c r="H279" s="892"/>
      <c r="I279" s="432">
        <v>2</v>
      </c>
      <c r="J279" s="433"/>
      <c r="K279" s="49"/>
      <c r="L279" s="49"/>
      <c r="M279" s="1111"/>
      <c r="N279" s="1112"/>
      <c r="O279" s="1112"/>
      <c r="P279" s="1112"/>
      <c r="Q279" s="1113"/>
    </row>
    <row r="280" spans="2:18" ht="17.25" customHeight="1" x14ac:dyDescent="0.25">
      <c r="B280" s="890" t="s">
        <v>557</v>
      </c>
      <c r="C280" s="891"/>
      <c r="D280" s="891"/>
      <c r="E280" s="891"/>
      <c r="F280" s="891"/>
      <c r="G280" s="891"/>
      <c r="H280" s="892"/>
      <c r="I280" s="432">
        <v>28</v>
      </c>
      <c r="J280" s="435"/>
      <c r="K280" s="49"/>
      <c r="L280" s="49"/>
      <c r="M280" s="1111"/>
      <c r="N280" s="1112"/>
      <c r="O280" s="1112"/>
      <c r="P280" s="1112"/>
      <c r="Q280" s="1113"/>
    </row>
    <row r="281" spans="2:18" ht="17.25" customHeight="1" x14ac:dyDescent="0.25">
      <c r="B281" s="890" t="s">
        <v>648</v>
      </c>
      <c r="C281" s="891"/>
      <c r="D281" s="891"/>
      <c r="E281" s="891"/>
      <c r="F281" s="891"/>
      <c r="G281" s="891"/>
      <c r="H281" s="892"/>
      <c r="I281" s="432">
        <v>25</v>
      </c>
      <c r="J281" s="433"/>
      <c r="K281" s="49"/>
      <c r="L281" s="49"/>
      <c r="M281" s="1111"/>
      <c r="N281" s="1112"/>
      <c r="O281" s="1112"/>
      <c r="P281" s="1112"/>
      <c r="Q281" s="1113"/>
    </row>
    <row r="282" spans="2:18" ht="17.25" customHeight="1" x14ac:dyDescent="0.25">
      <c r="B282" s="890" t="s">
        <v>649</v>
      </c>
      <c r="C282" s="891"/>
      <c r="D282" s="891"/>
      <c r="E282" s="891"/>
      <c r="F282" s="891"/>
      <c r="G282" s="891"/>
      <c r="H282" s="892"/>
      <c r="I282" s="432">
        <v>7</v>
      </c>
      <c r="J282" s="433"/>
      <c r="K282" s="49"/>
      <c r="L282" s="49"/>
      <c r="M282" s="1111"/>
      <c r="N282" s="1112"/>
      <c r="O282" s="1112"/>
      <c r="P282" s="1112"/>
      <c r="Q282" s="1113"/>
    </row>
    <row r="283" spans="2:18" ht="17.25" customHeight="1" x14ac:dyDescent="0.25">
      <c r="B283" s="890" t="s">
        <v>745</v>
      </c>
      <c r="C283" s="891"/>
      <c r="D283" s="891"/>
      <c r="E283" s="891"/>
      <c r="F283" s="891"/>
      <c r="G283" s="891"/>
      <c r="H283" s="892"/>
      <c r="I283" s="432" t="s">
        <v>1140</v>
      </c>
      <c r="J283" s="433"/>
      <c r="K283" s="49"/>
      <c r="L283" s="49"/>
      <c r="M283" s="1111"/>
      <c r="N283" s="1112"/>
      <c r="O283" s="1112"/>
      <c r="P283" s="1112"/>
      <c r="Q283" s="1113"/>
    </row>
    <row r="284" spans="2:18" ht="17.25" customHeight="1" x14ac:dyDescent="0.25">
      <c r="B284" s="890" t="s">
        <v>752</v>
      </c>
      <c r="C284" s="891"/>
      <c r="D284" s="891"/>
      <c r="E284" s="891"/>
      <c r="F284" s="891"/>
      <c r="G284" s="891"/>
      <c r="H284" s="892"/>
      <c r="I284" s="432" t="s">
        <v>374</v>
      </c>
      <c r="J284" s="433"/>
      <c r="K284" s="49"/>
      <c r="L284" s="49"/>
      <c r="M284" s="1111"/>
      <c r="N284" s="1112"/>
      <c r="O284" s="1112"/>
      <c r="P284" s="1112"/>
      <c r="Q284" s="1113"/>
    </row>
    <row r="285" spans="2:18" ht="17.25" customHeight="1" x14ac:dyDescent="0.25">
      <c r="B285" s="890" t="s">
        <v>73</v>
      </c>
      <c r="C285" s="891"/>
      <c r="D285" s="891"/>
      <c r="E285" s="891"/>
      <c r="F285" s="891"/>
      <c r="G285" s="891"/>
      <c r="H285" s="892"/>
      <c r="I285" s="432" t="s">
        <v>374</v>
      </c>
      <c r="J285" s="148"/>
      <c r="K285" s="49"/>
      <c r="L285" s="49"/>
      <c r="M285" s="1111"/>
      <c r="N285" s="1112"/>
      <c r="O285" s="1112"/>
      <c r="P285" s="1112"/>
      <c r="Q285" s="1113"/>
    </row>
    <row r="286" spans="2:18" ht="17.25" customHeight="1" x14ac:dyDescent="0.25">
      <c r="B286" s="890" t="s">
        <v>74</v>
      </c>
      <c r="C286" s="891"/>
      <c r="D286" s="891"/>
      <c r="E286" s="891"/>
      <c r="F286" s="891"/>
      <c r="G286" s="891"/>
      <c r="H286" s="892"/>
      <c r="I286" s="432" t="s">
        <v>374</v>
      </c>
      <c r="J286" s="148"/>
      <c r="K286" s="49"/>
      <c r="L286" s="49"/>
      <c r="M286" s="1111"/>
      <c r="N286" s="1112"/>
      <c r="O286" s="1112"/>
      <c r="P286" s="1112"/>
      <c r="Q286" s="1113"/>
    </row>
    <row r="287" spans="2:18" ht="17.25" customHeight="1" x14ac:dyDescent="0.25">
      <c r="B287" s="890" t="s">
        <v>75</v>
      </c>
      <c r="C287" s="891"/>
      <c r="D287" s="891"/>
      <c r="E287" s="891"/>
      <c r="F287" s="891"/>
      <c r="G287" s="891"/>
      <c r="H287" s="892"/>
      <c r="I287" s="432" t="s">
        <v>374</v>
      </c>
      <c r="J287" s="148"/>
      <c r="K287" s="49"/>
      <c r="L287" s="49"/>
      <c r="M287" s="1111"/>
      <c r="N287" s="1112"/>
      <c r="O287" s="1112"/>
      <c r="P287" s="1112"/>
      <c r="Q287" s="1113"/>
    </row>
    <row r="288" spans="2:18" ht="17.25" customHeight="1" x14ac:dyDescent="0.25">
      <c r="B288" s="890" t="s">
        <v>76</v>
      </c>
      <c r="C288" s="891"/>
      <c r="D288" s="891"/>
      <c r="E288" s="891"/>
      <c r="F288" s="891"/>
      <c r="G288" s="891"/>
      <c r="H288" s="892"/>
      <c r="I288" s="432" t="s">
        <v>374</v>
      </c>
      <c r="J288" s="148"/>
      <c r="K288" s="49"/>
      <c r="L288" s="49"/>
      <c r="M288" s="1111"/>
      <c r="N288" s="1112"/>
      <c r="O288" s="1112"/>
      <c r="P288" s="1112"/>
      <c r="Q288" s="1113"/>
    </row>
    <row r="289" spans="2:22" ht="17.25" customHeight="1" x14ac:dyDescent="0.25">
      <c r="B289" s="844" t="s">
        <v>77</v>
      </c>
      <c r="C289" s="845"/>
      <c r="D289" s="845"/>
      <c r="E289" s="845"/>
      <c r="F289" s="845"/>
      <c r="G289" s="845"/>
      <c r="H289" s="846"/>
      <c r="I289" s="432" t="s">
        <v>374</v>
      </c>
      <c r="J289" s="148"/>
      <c r="K289" s="49"/>
      <c r="L289" s="49"/>
      <c r="M289" s="1111"/>
      <c r="N289" s="1112"/>
      <c r="O289" s="1112"/>
      <c r="P289" s="1112"/>
      <c r="Q289" s="1113"/>
    </row>
    <row r="290" spans="2:22" ht="17.25" customHeight="1" x14ac:dyDescent="0.25">
      <c r="B290" s="1023" t="s">
        <v>78</v>
      </c>
      <c r="C290" s="1024"/>
      <c r="D290" s="1024"/>
      <c r="E290" s="1024"/>
      <c r="F290" s="1024"/>
      <c r="G290" s="1024"/>
      <c r="H290" s="1025"/>
      <c r="I290" s="430" t="s">
        <v>375</v>
      </c>
      <c r="J290" s="438"/>
      <c r="K290" s="49"/>
      <c r="L290" s="49"/>
      <c r="M290" s="1111"/>
      <c r="N290" s="1112"/>
      <c r="O290" s="1112"/>
      <c r="P290" s="1112"/>
      <c r="Q290" s="1113"/>
    </row>
    <row r="291" spans="2:22" ht="17.25" customHeight="1" x14ac:dyDescent="0.25">
      <c r="B291" s="890" t="s">
        <v>683</v>
      </c>
      <c r="C291" s="891"/>
      <c r="D291" s="891"/>
      <c r="E291" s="891"/>
      <c r="F291" s="891"/>
      <c r="G291" s="891"/>
      <c r="H291" s="892"/>
      <c r="I291" s="149" t="s">
        <v>374</v>
      </c>
      <c r="J291" s="150"/>
      <c r="K291" s="49"/>
      <c r="L291" s="49"/>
      <c r="M291" s="1111"/>
      <c r="N291" s="1112"/>
      <c r="O291" s="1112"/>
      <c r="P291" s="1112"/>
      <c r="Q291" s="1113"/>
    </row>
    <row r="292" spans="2:22" ht="17.25" customHeight="1" thickBot="1" x14ac:dyDescent="0.3">
      <c r="B292" s="872" t="s">
        <v>635</v>
      </c>
      <c r="C292" s="873"/>
      <c r="D292" s="873"/>
      <c r="E292" s="873"/>
      <c r="F292" s="873"/>
      <c r="G292" s="873"/>
      <c r="H292" s="874"/>
      <c r="I292" s="151" t="s">
        <v>375</v>
      </c>
      <c r="J292" s="152"/>
      <c r="K292" s="49"/>
      <c r="L292" s="49"/>
      <c r="M292" s="1114"/>
      <c r="N292" s="1115"/>
      <c r="O292" s="1115"/>
      <c r="P292" s="1115"/>
      <c r="Q292" s="1116"/>
    </row>
    <row r="293" spans="2:22" ht="17.25" customHeight="1" x14ac:dyDescent="0.25">
      <c r="B293" s="41"/>
      <c r="C293" s="41"/>
      <c r="D293" s="41"/>
      <c r="E293" s="41"/>
      <c r="F293" s="41"/>
      <c r="G293" s="41"/>
      <c r="H293" s="41"/>
      <c r="I293" s="42"/>
      <c r="J293" s="42"/>
      <c r="K293" s="10"/>
      <c r="L293" s="10"/>
      <c r="M293" s="43"/>
      <c r="N293" s="43"/>
      <c r="O293" s="43"/>
      <c r="P293" s="43"/>
      <c r="Q293" s="40"/>
      <c r="R293" s="40"/>
    </row>
    <row r="294" spans="2:22" ht="17.25" customHeight="1" x14ac:dyDescent="0.25">
      <c r="B294" s="979" t="s">
        <v>900</v>
      </c>
      <c r="C294" s="979"/>
      <c r="D294" s="979"/>
      <c r="E294" s="979"/>
      <c r="F294" s="979"/>
      <c r="G294" s="979"/>
      <c r="H294" s="979"/>
      <c r="I294" s="979"/>
      <c r="J294" s="979"/>
      <c r="K294" s="979"/>
      <c r="L294" s="979"/>
      <c r="M294" s="979"/>
      <c r="N294" s="979"/>
      <c r="O294" s="979"/>
      <c r="P294" s="979"/>
      <c r="Q294" s="979"/>
      <c r="R294" s="979"/>
      <c r="S294" s="979"/>
    </row>
    <row r="295" spans="2:22" ht="17.25" customHeight="1" x14ac:dyDescent="0.25">
      <c r="B295" s="979"/>
      <c r="C295" s="979"/>
      <c r="D295" s="979"/>
      <c r="E295" s="979"/>
      <c r="F295" s="979"/>
      <c r="G295" s="979"/>
      <c r="H295" s="979"/>
      <c r="I295" s="979"/>
      <c r="J295" s="979"/>
      <c r="K295" s="979"/>
      <c r="L295" s="979"/>
      <c r="M295" s="979"/>
      <c r="N295" s="979"/>
      <c r="O295" s="979"/>
      <c r="P295" s="979"/>
      <c r="Q295" s="979"/>
      <c r="R295" s="979"/>
      <c r="S295" s="979"/>
    </row>
    <row r="296" spans="2:22" ht="17.25" customHeight="1" x14ac:dyDescent="0.25"/>
    <row r="297" spans="2:22" ht="17.25" customHeight="1" x14ac:dyDescent="0.25">
      <c r="B297" s="695" t="s">
        <v>1351</v>
      </c>
      <c r="C297" s="695"/>
      <c r="D297" s="695"/>
      <c r="E297" s="695"/>
      <c r="F297" s="695"/>
      <c r="G297" s="695"/>
      <c r="H297" s="695"/>
      <c r="I297" s="695"/>
      <c r="J297" s="695"/>
      <c r="K297" s="695"/>
    </row>
    <row r="298" spans="2:22" ht="17.25" customHeight="1" thickBot="1" x14ac:dyDescent="0.3"/>
    <row r="299" spans="2:22" ht="17.25" customHeight="1" x14ac:dyDescent="0.25">
      <c r="B299" s="713" t="s">
        <v>240</v>
      </c>
      <c r="C299" s="713" t="s">
        <v>755</v>
      </c>
      <c r="D299" s="711" t="s">
        <v>79</v>
      </c>
      <c r="E299" s="697" t="s">
        <v>237</v>
      </c>
      <c r="F299" s="698"/>
      <c r="G299" s="711" t="s">
        <v>192</v>
      </c>
      <c r="H299" s="697" t="s">
        <v>237</v>
      </c>
      <c r="I299" s="698"/>
      <c r="J299" s="902" t="s">
        <v>193</v>
      </c>
      <c r="K299" s="697" t="s">
        <v>238</v>
      </c>
      <c r="L299" s="1153"/>
      <c r="M299" s="697" t="s">
        <v>239</v>
      </c>
      <c r="N299" s="698"/>
      <c r="O299" s="711" t="s">
        <v>791</v>
      </c>
      <c r="P299" s="697" t="s">
        <v>237</v>
      </c>
      <c r="Q299" s="698"/>
      <c r="R299" s="711" t="s">
        <v>195</v>
      </c>
      <c r="S299" s="697" t="s">
        <v>392</v>
      </c>
      <c r="T299" s="1153"/>
      <c r="U299" s="697" t="s">
        <v>239</v>
      </c>
      <c r="V299" s="698"/>
    </row>
    <row r="300" spans="2:22" ht="17.25" customHeight="1" x14ac:dyDescent="0.25">
      <c r="B300" s="1078"/>
      <c r="C300" s="1078"/>
      <c r="D300" s="658"/>
      <c r="E300" s="699"/>
      <c r="F300" s="700"/>
      <c r="G300" s="658"/>
      <c r="H300" s="699"/>
      <c r="I300" s="700"/>
      <c r="J300" s="722"/>
      <c r="K300" s="699"/>
      <c r="L300" s="1154"/>
      <c r="M300" s="699"/>
      <c r="N300" s="700"/>
      <c r="O300" s="658"/>
      <c r="P300" s="699"/>
      <c r="Q300" s="700"/>
      <c r="R300" s="658"/>
      <c r="S300" s="699"/>
      <c r="T300" s="1154"/>
      <c r="U300" s="699"/>
      <c r="V300" s="700"/>
    </row>
    <row r="301" spans="2:22" ht="17.25" customHeight="1" x14ac:dyDescent="0.25">
      <c r="B301" s="675"/>
      <c r="C301" s="675"/>
      <c r="D301" s="659"/>
      <c r="E301" s="701"/>
      <c r="F301" s="702"/>
      <c r="G301" s="659"/>
      <c r="H301" s="701"/>
      <c r="I301" s="702"/>
      <c r="J301" s="722"/>
      <c r="K301" s="701"/>
      <c r="L301" s="1018"/>
      <c r="M301" s="701"/>
      <c r="N301" s="702"/>
      <c r="O301" s="659"/>
      <c r="P301" s="701"/>
      <c r="Q301" s="702"/>
      <c r="R301" s="659"/>
      <c r="S301" s="701"/>
      <c r="T301" s="1018"/>
      <c r="U301" s="701"/>
      <c r="V301" s="702"/>
    </row>
    <row r="302" spans="2:22" ht="17.25" customHeight="1" thickBot="1" x14ac:dyDescent="0.3">
      <c r="B302" s="1076"/>
      <c r="C302" s="1076"/>
      <c r="D302" s="723"/>
      <c r="E302" s="378" t="s">
        <v>235</v>
      </c>
      <c r="F302" s="125" t="s">
        <v>236</v>
      </c>
      <c r="G302" s="723"/>
      <c r="H302" s="97" t="s">
        <v>235</v>
      </c>
      <c r="I302" s="125" t="s">
        <v>236</v>
      </c>
      <c r="J302" s="799"/>
      <c r="K302" s="97" t="s">
        <v>235</v>
      </c>
      <c r="L302" s="126" t="s">
        <v>236</v>
      </c>
      <c r="M302" s="97" t="s">
        <v>235</v>
      </c>
      <c r="N302" s="127" t="s">
        <v>236</v>
      </c>
      <c r="O302" s="723"/>
      <c r="P302" s="97" t="s">
        <v>235</v>
      </c>
      <c r="Q302" s="125" t="s">
        <v>236</v>
      </c>
      <c r="R302" s="723"/>
      <c r="S302" s="97" t="s">
        <v>235</v>
      </c>
      <c r="T302" s="126" t="s">
        <v>236</v>
      </c>
      <c r="U302" s="97" t="s">
        <v>235</v>
      </c>
      <c r="V302" s="125" t="s">
        <v>236</v>
      </c>
    </row>
    <row r="303" spans="2:22" ht="17.25" customHeight="1" thickBot="1" x14ac:dyDescent="0.3">
      <c r="B303" s="371" t="s">
        <v>916</v>
      </c>
      <c r="C303" s="189">
        <f>SUM(D303,G303,J303,O303,R303)</f>
        <v>353</v>
      </c>
      <c r="D303" s="304">
        <v>106</v>
      </c>
      <c r="E303" s="302">
        <v>106</v>
      </c>
      <c r="F303" s="196">
        <v>100</v>
      </c>
      <c r="G303" s="304">
        <v>96</v>
      </c>
      <c r="H303" s="302">
        <v>96</v>
      </c>
      <c r="I303" s="196">
        <v>100</v>
      </c>
      <c r="J303" s="303">
        <v>22</v>
      </c>
      <c r="K303" s="206">
        <v>21</v>
      </c>
      <c r="L303" s="206">
        <v>96.45</v>
      </c>
      <c r="M303" s="302">
        <v>21</v>
      </c>
      <c r="N303" s="305">
        <v>100</v>
      </c>
      <c r="O303" s="142">
        <v>70</v>
      </c>
      <c r="P303" s="513">
        <v>69</v>
      </c>
      <c r="Q303" s="143">
        <v>0.98570000000000002</v>
      </c>
      <c r="R303" s="514">
        <v>59</v>
      </c>
      <c r="S303" s="513">
        <v>59</v>
      </c>
      <c r="T303" s="207">
        <v>100</v>
      </c>
      <c r="U303" s="306">
        <v>50</v>
      </c>
      <c r="V303" s="499">
        <v>0.877</v>
      </c>
    </row>
    <row r="304" spans="2:22" ht="17.25" customHeight="1" thickBot="1" x14ac:dyDescent="0.3">
      <c r="B304" s="371" t="s">
        <v>1219</v>
      </c>
      <c r="C304" s="189">
        <v>371</v>
      </c>
      <c r="D304" s="304">
        <v>134</v>
      </c>
      <c r="E304" s="302">
        <v>134</v>
      </c>
      <c r="F304" s="196">
        <v>100</v>
      </c>
      <c r="G304" s="304">
        <v>91</v>
      </c>
      <c r="H304" s="302">
        <v>91</v>
      </c>
      <c r="I304" s="196">
        <v>100</v>
      </c>
      <c r="J304" s="303">
        <v>38</v>
      </c>
      <c r="K304" s="206">
        <v>38</v>
      </c>
      <c r="L304" s="206">
        <v>100</v>
      </c>
      <c r="M304" s="302">
        <v>38</v>
      </c>
      <c r="N304" s="305">
        <v>100</v>
      </c>
      <c r="O304" s="142">
        <v>69</v>
      </c>
      <c r="P304" s="513">
        <v>67</v>
      </c>
      <c r="Q304" s="143">
        <v>0.97099999999999997</v>
      </c>
      <c r="R304" s="514">
        <v>39</v>
      </c>
      <c r="S304" s="513">
        <v>39</v>
      </c>
      <c r="T304" s="207">
        <v>100</v>
      </c>
      <c r="U304" s="306">
        <v>35</v>
      </c>
      <c r="V304" s="515">
        <v>0.89739999999999998</v>
      </c>
    </row>
    <row r="305" spans="2:22" ht="17.25" customHeight="1" thickBot="1" x14ac:dyDescent="0.3">
      <c r="B305" s="371" t="s">
        <v>1344</v>
      </c>
      <c r="C305" s="189">
        <v>380</v>
      </c>
      <c r="D305" s="304">
        <v>161</v>
      </c>
      <c r="E305" s="302">
        <v>161</v>
      </c>
      <c r="F305" s="196">
        <v>100</v>
      </c>
      <c r="G305" s="304">
        <v>93</v>
      </c>
      <c r="H305" s="302">
        <v>93</v>
      </c>
      <c r="I305" s="196">
        <v>100</v>
      </c>
      <c r="J305" s="303">
        <v>17</v>
      </c>
      <c r="K305" s="206">
        <v>17</v>
      </c>
      <c r="L305" s="206">
        <v>100</v>
      </c>
      <c r="M305" s="302">
        <v>17</v>
      </c>
      <c r="N305" s="305">
        <v>100</v>
      </c>
      <c r="O305" s="142">
        <v>74</v>
      </c>
      <c r="P305" s="513" t="s">
        <v>1352</v>
      </c>
      <c r="Q305" s="143">
        <v>1</v>
      </c>
      <c r="R305" s="514" t="s">
        <v>1353</v>
      </c>
      <c r="S305" s="513" t="s">
        <v>1353</v>
      </c>
      <c r="T305" s="207">
        <v>100</v>
      </c>
      <c r="U305" s="306">
        <v>33</v>
      </c>
      <c r="V305" s="515">
        <v>1</v>
      </c>
    </row>
    <row r="306" spans="2:22" ht="8.25" customHeight="1" x14ac:dyDescent="0.25"/>
    <row r="307" spans="2:22" ht="17.25" customHeight="1" x14ac:dyDescent="0.25">
      <c r="B307" s="695" t="s">
        <v>1354</v>
      </c>
      <c r="C307" s="695"/>
      <c r="D307" s="695"/>
      <c r="E307" s="695"/>
      <c r="F307" s="695"/>
      <c r="G307" s="695"/>
      <c r="H307" s="695"/>
      <c r="I307" s="695"/>
      <c r="J307" s="695"/>
      <c r="K307" s="695"/>
    </row>
    <row r="308" spans="2:22" ht="5.25" customHeight="1" thickBot="1" x14ac:dyDescent="0.3">
      <c r="B308" s="1097"/>
      <c r="C308" s="1098"/>
      <c r="D308" s="1098"/>
    </row>
    <row r="309" spans="2:22" ht="17.25" customHeight="1" x14ac:dyDescent="0.25">
      <c r="B309" s="601" t="s">
        <v>80</v>
      </c>
      <c r="C309" s="711" t="s">
        <v>763</v>
      </c>
      <c r="D309" s="712"/>
      <c r="E309" s="711" t="s">
        <v>811</v>
      </c>
      <c r="F309" s="712"/>
      <c r="G309" s="711" t="s">
        <v>81</v>
      </c>
      <c r="H309" s="718"/>
      <c r="I309" s="601" t="s">
        <v>80</v>
      </c>
      <c r="J309" s="797" t="s">
        <v>82</v>
      </c>
      <c r="K309" s="889"/>
      <c r="L309" s="889"/>
      <c r="M309" s="889"/>
      <c r="N309" s="889"/>
      <c r="O309" s="889"/>
      <c r="P309" s="889"/>
      <c r="Q309" s="889"/>
      <c r="R309" s="798"/>
    </row>
    <row r="310" spans="2:22" ht="17.25" customHeight="1" x14ac:dyDescent="0.25">
      <c r="B310" s="602"/>
      <c r="C310" s="658"/>
      <c r="D310" s="656"/>
      <c r="E310" s="658"/>
      <c r="F310" s="656"/>
      <c r="G310" s="658"/>
      <c r="H310" s="719"/>
      <c r="I310" s="602"/>
      <c r="J310" s="1165" t="s">
        <v>759</v>
      </c>
      <c r="K310" s="1166"/>
      <c r="L310" s="1166"/>
      <c r="M310" s="1166"/>
      <c r="N310" s="1166"/>
      <c r="O310" s="1248"/>
      <c r="P310" s="596" t="s">
        <v>758</v>
      </c>
      <c r="Q310" s="596"/>
      <c r="R310" s="597"/>
    </row>
    <row r="311" spans="2:22" ht="17.25" customHeight="1" thickBot="1" x14ac:dyDescent="0.3">
      <c r="B311" s="602"/>
      <c r="C311" s="723"/>
      <c r="D311" s="731"/>
      <c r="E311" s="723"/>
      <c r="F311" s="731"/>
      <c r="G311" s="723"/>
      <c r="H311" s="1034"/>
      <c r="I311" s="602"/>
      <c r="J311" s="882"/>
      <c r="K311" s="883"/>
      <c r="L311" s="883"/>
      <c r="M311" s="883"/>
      <c r="N311" s="883"/>
      <c r="O311" s="1311"/>
      <c r="P311" s="599"/>
      <c r="Q311" s="599"/>
      <c r="R311" s="600"/>
    </row>
    <row r="312" spans="2:22" ht="17.25" customHeight="1" x14ac:dyDescent="0.25">
      <c r="B312" s="602"/>
      <c r="C312" s="903" t="s">
        <v>612</v>
      </c>
      <c r="D312" s="701" t="s">
        <v>613</v>
      </c>
      <c r="E312" s="711" t="s">
        <v>612</v>
      </c>
      <c r="F312" s="712" t="s">
        <v>613</v>
      </c>
      <c r="G312" s="1018" t="s">
        <v>612</v>
      </c>
      <c r="H312" s="701" t="s">
        <v>613</v>
      </c>
      <c r="I312" s="602"/>
      <c r="J312" s="1079" t="s">
        <v>196</v>
      </c>
      <c r="K312" s="1081" t="s">
        <v>197</v>
      </c>
      <c r="L312" s="1038" t="s">
        <v>198</v>
      </c>
      <c r="M312" s="1273" t="s">
        <v>199</v>
      </c>
      <c r="N312" s="1273" t="s">
        <v>200</v>
      </c>
      <c r="O312" s="1038">
        <v>10</v>
      </c>
      <c r="P312" s="1161" t="s">
        <v>760</v>
      </c>
      <c r="Q312" s="1038" t="s">
        <v>831</v>
      </c>
      <c r="R312" s="1269" t="s">
        <v>761</v>
      </c>
    </row>
    <row r="313" spans="2:22" ht="17.25" customHeight="1" thickBot="1" x14ac:dyDescent="0.3">
      <c r="B313" s="603"/>
      <c r="C313" s="723"/>
      <c r="D313" s="1034"/>
      <c r="E313" s="723"/>
      <c r="F313" s="731"/>
      <c r="G313" s="1173"/>
      <c r="H313" s="1034"/>
      <c r="I313" s="603"/>
      <c r="J313" s="1080"/>
      <c r="K313" s="1082"/>
      <c r="L313" s="1039"/>
      <c r="M313" s="1274"/>
      <c r="N313" s="1274"/>
      <c r="O313" s="1039"/>
      <c r="P313" s="1162"/>
      <c r="Q313" s="1039"/>
      <c r="R313" s="1270"/>
    </row>
    <row r="314" spans="2:22" ht="17.25" customHeight="1" x14ac:dyDescent="0.25">
      <c r="B314" s="372" t="s">
        <v>86</v>
      </c>
      <c r="C314" s="128">
        <v>164</v>
      </c>
      <c r="D314" s="414">
        <v>72</v>
      </c>
      <c r="E314" s="128">
        <v>161</v>
      </c>
      <c r="F314" s="129">
        <v>72</v>
      </c>
      <c r="G314" s="330">
        <v>161</v>
      </c>
      <c r="H314" s="129">
        <v>62</v>
      </c>
      <c r="I314" s="372" t="s">
        <v>86</v>
      </c>
      <c r="J314" s="130"/>
      <c r="K314" s="132"/>
      <c r="L314" s="133"/>
      <c r="M314" s="133"/>
      <c r="N314" s="133"/>
      <c r="O314" s="134"/>
      <c r="P314" s="153">
        <v>70</v>
      </c>
      <c r="Q314" s="153">
        <v>80</v>
      </c>
      <c r="R314" s="154">
        <v>11</v>
      </c>
      <c r="T314" s="408"/>
    </row>
    <row r="315" spans="2:22" ht="17.25" customHeight="1" x14ac:dyDescent="0.25">
      <c r="B315" s="373" t="s">
        <v>87</v>
      </c>
      <c r="C315" s="135">
        <v>109</v>
      </c>
      <c r="D315" s="139">
        <v>58</v>
      </c>
      <c r="E315" s="135">
        <v>110</v>
      </c>
      <c r="F315" s="136">
        <v>61</v>
      </c>
      <c r="G315" s="137">
        <v>110</v>
      </c>
      <c r="H315" s="136">
        <v>61</v>
      </c>
      <c r="I315" s="373" t="s">
        <v>87</v>
      </c>
      <c r="J315" s="135">
        <v>3</v>
      </c>
      <c r="K315" s="137">
        <v>6</v>
      </c>
      <c r="L315" s="138">
        <v>36</v>
      </c>
      <c r="M315" s="138">
        <v>37</v>
      </c>
      <c r="N315" s="138">
        <v>38</v>
      </c>
      <c r="O315" s="139">
        <v>0</v>
      </c>
      <c r="P315" s="157">
        <v>67</v>
      </c>
      <c r="Q315" s="157">
        <v>42</v>
      </c>
      <c r="R315" s="158">
        <v>1</v>
      </c>
    </row>
    <row r="316" spans="2:22" ht="17.25" customHeight="1" x14ac:dyDescent="0.25">
      <c r="B316" s="373" t="s">
        <v>1055</v>
      </c>
      <c r="C316" s="217">
        <v>109</v>
      </c>
      <c r="D316" s="219">
        <v>68</v>
      </c>
      <c r="E316" s="135">
        <v>109</v>
      </c>
      <c r="F316" s="136">
        <v>67</v>
      </c>
      <c r="G316" s="218">
        <v>107</v>
      </c>
      <c r="H316" s="216">
        <v>65</v>
      </c>
      <c r="I316" s="373" t="s">
        <v>1055</v>
      </c>
      <c r="J316" s="217">
        <v>0</v>
      </c>
      <c r="K316" s="218">
        <v>10</v>
      </c>
      <c r="L316" s="215">
        <v>19</v>
      </c>
      <c r="M316" s="215">
        <v>48</v>
      </c>
      <c r="N316" s="215">
        <v>30</v>
      </c>
      <c r="O316" s="219">
        <v>0</v>
      </c>
      <c r="P316" s="157">
        <v>62</v>
      </c>
      <c r="Q316" s="157">
        <v>38</v>
      </c>
      <c r="R316" s="158">
        <v>9</v>
      </c>
    </row>
    <row r="317" spans="2:22" ht="17.25" customHeight="1" thickBot="1" x14ac:dyDescent="0.3">
      <c r="B317" s="374" t="s">
        <v>88</v>
      </c>
      <c r="C317" s="220">
        <v>380</v>
      </c>
      <c r="D317" s="224">
        <v>190</v>
      </c>
      <c r="E317" s="142">
        <v>380</v>
      </c>
      <c r="F317" s="196">
        <v>190</v>
      </c>
      <c r="G317" s="222">
        <v>378</v>
      </c>
      <c r="H317" s="221">
        <v>198</v>
      </c>
      <c r="I317" s="374" t="s">
        <v>88</v>
      </c>
      <c r="J317" s="220">
        <v>3</v>
      </c>
      <c r="K317" s="222">
        <v>16</v>
      </c>
      <c r="L317" s="223">
        <v>55</v>
      </c>
      <c r="M317" s="223">
        <v>85</v>
      </c>
      <c r="N317" s="223">
        <v>58</v>
      </c>
      <c r="O317" s="224">
        <v>0</v>
      </c>
      <c r="P317" s="164">
        <v>203</v>
      </c>
      <c r="Q317" s="164">
        <v>156</v>
      </c>
      <c r="R317" s="165">
        <v>21</v>
      </c>
    </row>
    <row r="318" spans="2:22" ht="79.5" customHeight="1" thickBot="1" x14ac:dyDescent="0.3">
      <c r="B318" s="23"/>
      <c r="C318" s="24"/>
      <c r="D318" s="24"/>
      <c r="E318" s="24"/>
      <c r="F318" s="24"/>
      <c r="G318" s="24"/>
      <c r="H318" s="24"/>
      <c r="I318" s="23"/>
      <c r="J318" s="23"/>
      <c r="K318" s="23"/>
      <c r="L318" s="23"/>
      <c r="M318" s="23"/>
      <c r="N318" s="21"/>
    </row>
    <row r="319" spans="2:22" ht="17.25" customHeight="1" x14ac:dyDescent="0.25">
      <c r="B319" s="601" t="s">
        <v>80</v>
      </c>
      <c r="C319" s="879" t="s">
        <v>83</v>
      </c>
      <c r="D319" s="1225"/>
      <c r="E319" s="1225"/>
      <c r="F319" s="1225"/>
      <c r="G319" s="1225"/>
      <c r="H319" s="1226"/>
      <c r="I319" s="601" t="s">
        <v>80</v>
      </c>
      <c r="J319" s="681" t="s">
        <v>84</v>
      </c>
      <c r="K319" s="698"/>
      <c r="L319" s="1020" t="s">
        <v>174</v>
      </c>
      <c r="M319" s="1020" t="s">
        <v>175</v>
      </c>
      <c r="N319" s="21"/>
    </row>
    <row r="320" spans="2:22" ht="17.25" customHeight="1" x14ac:dyDescent="0.25">
      <c r="B320" s="602"/>
      <c r="C320" s="1227"/>
      <c r="D320" s="1228"/>
      <c r="E320" s="1228"/>
      <c r="F320" s="1228"/>
      <c r="G320" s="1228"/>
      <c r="H320" s="1229"/>
      <c r="I320" s="602"/>
      <c r="J320" s="682"/>
      <c r="K320" s="700"/>
      <c r="L320" s="1021"/>
      <c r="M320" s="1021"/>
      <c r="N320" s="21"/>
    </row>
    <row r="321" spans="2:19" ht="17.25" customHeight="1" thickBot="1" x14ac:dyDescent="0.3">
      <c r="B321" s="602"/>
      <c r="C321" s="1230"/>
      <c r="D321" s="1231"/>
      <c r="E321" s="1231"/>
      <c r="F321" s="1231"/>
      <c r="G321" s="1231"/>
      <c r="H321" s="1232"/>
      <c r="I321" s="602"/>
      <c r="J321" s="678"/>
      <c r="K321" s="680"/>
      <c r="L321" s="1021"/>
      <c r="M321" s="1021"/>
      <c r="N321" s="21"/>
    </row>
    <row r="322" spans="2:19" ht="17.25" customHeight="1" x14ac:dyDescent="0.25">
      <c r="B322" s="602"/>
      <c r="C322" s="894" t="s">
        <v>612</v>
      </c>
      <c r="D322" s="900" t="s">
        <v>613</v>
      </c>
      <c r="E322" s="1018" t="s">
        <v>896</v>
      </c>
      <c r="F322" s="717" t="s">
        <v>897</v>
      </c>
      <c r="G322" s="717" t="s">
        <v>898</v>
      </c>
      <c r="H322" s="897" t="s">
        <v>899</v>
      </c>
      <c r="I322" s="602"/>
      <c r="J322" s="898" t="s">
        <v>612</v>
      </c>
      <c r="K322" s="1217" t="s">
        <v>613</v>
      </c>
      <c r="L322" s="1021"/>
      <c r="M322" s="1021"/>
      <c r="N322" s="21"/>
    </row>
    <row r="323" spans="2:19" ht="17.25" customHeight="1" thickBot="1" x14ac:dyDescent="0.3">
      <c r="B323" s="603"/>
      <c r="C323" s="895"/>
      <c r="D323" s="901"/>
      <c r="E323" s="1233"/>
      <c r="F323" s="896"/>
      <c r="G323" s="896"/>
      <c r="H323" s="731"/>
      <c r="I323" s="603"/>
      <c r="J323" s="899"/>
      <c r="K323" s="600"/>
      <c r="L323" s="1022"/>
      <c r="M323" s="1022"/>
      <c r="N323" s="21"/>
    </row>
    <row r="324" spans="2:19" ht="17.25" customHeight="1" x14ac:dyDescent="0.25">
      <c r="B324" s="372" t="s">
        <v>86</v>
      </c>
      <c r="C324" s="415">
        <v>0</v>
      </c>
      <c r="D324" s="418">
        <v>0</v>
      </c>
      <c r="E324" s="212">
        <v>0</v>
      </c>
      <c r="F324" s="213">
        <v>0</v>
      </c>
      <c r="G324" s="213">
        <v>0</v>
      </c>
      <c r="H324" s="214">
        <v>0</v>
      </c>
      <c r="I324" s="372" t="s">
        <v>86</v>
      </c>
      <c r="J324" s="225">
        <v>0</v>
      </c>
      <c r="K324" s="226">
        <v>0</v>
      </c>
      <c r="L324" s="227">
        <v>1</v>
      </c>
      <c r="M324" s="227"/>
      <c r="N324" s="21"/>
    </row>
    <row r="325" spans="2:19" ht="17.25" customHeight="1" x14ac:dyDescent="0.25">
      <c r="B325" s="373" t="s">
        <v>87</v>
      </c>
      <c r="C325" s="416">
        <v>0</v>
      </c>
      <c r="D325" s="274">
        <v>0</v>
      </c>
      <c r="E325" s="218">
        <v>0</v>
      </c>
      <c r="F325" s="215">
        <v>0</v>
      </c>
      <c r="G325" s="215">
        <v>0</v>
      </c>
      <c r="H325" s="216">
        <v>0</v>
      </c>
      <c r="I325" s="373" t="s">
        <v>87</v>
      </c>
      <c r="J325" s="228">
        <v>0</v>
      </c>
      <c r="K325" s="229">
        <v>0</v>
      </c>
      <c r="L325" s="230">
        <v>1</v>
      </c>
      <c r="M325" s="230">
        <v>0.64339999999999997</v>
      </c>
      <c r="N325" s="21"/>
    </row>
    <row r="326" spans="2:19" ht="17.25" customHeight="1" x14ac:dyDescent="0.25">
      <c r="B326" s="373" t="s">
        <v>1055</v>
      </c>
      <c r="C326" s="416">
        <v>0</v>
      </c>
      <c r="D326" s="274">
        <v>0</v>
      </c>
      <c r="E326" s="218">
        <v>0</v>
      </c>
      <c r="F326" s="215">
        <v>0</v>
      </c>
      <c r="G326" s="215">
        <v>0</v>
      </c>
      <c r="H326" s="216">
        <v>0</v>
      </c>
      <c r="I326" s="373" t="s">
        <v>1055</v>
      </c>
      <c r="J326" s="228">
        <v>2</v>
      </c>
      <c r="K326" s="229">
        <v>2</v>
      </c>
      <c r="L326" s="230">
        <v>0.98099999999999998</v>
      </c>
      <c r="M326" s="230">
        <v>0.69810000000000005</v>
      </c>
      <c r="N326" s="21"/>
    </row>
    <row r="327" spans="2:19" ht="17.25" customHeight="1" thickBot="1" x14ac:dyDescent="0.3">
      <c r="B327" s="374" t="s">
        <v>88</v>
      </c>
      <c r="C327" s="417">
        <v>0</v>
      </c>
      <c r="D327" s="275">
        <v>0</v>
      </c>
      <c r="E327" s="222">
        <v>0</v>
      </c>
      <c r="F327" s="223">
        <v>0</v>
      </c>
      <c r="G327" s="223">
        <v>0</v>
      </c>
      <c r="H327" s="221">
        <v>0</v>
      </c>
      <c r="I327" s="374" t="s">
        <v>88</v>
      </c>
      <c r="J327" s="231">
        <v>2</v>
      </c>
      <c r="K327" s="232">
        <v>2</v>
      </c>
      <c r="L327" s="233">
        <v>0.99299999999999999</v>
      </c>
      <c r="M327" s="233">
        <v>0.42309999999999998</v>
      </c>
      <c r="N327" s="21"/>
    </row>
    <row r="328" spans="2:19" ht="12.75" customHeight="1" x14ac:dyDescent="0.25">
      <c r="B328" s="23"/>
      <c r="C328" s="23"/>
      <c r="D328" s="23"/>
      <c r="E328" s="23"/>
      <c r="F328" s="23"/>
      <c r="G328" s="23"/>
      <c r="H328" s="23"/>
      <c r="I328" s="23"/>
      <c r="J328" s="23"/>
      <c r="K328" s="23"/>
      <c r="L328" s="23"/>
      <c r="M328" s="23"/>
      <c r="N328" s="21"/>
    </row>
    <row r="329" spans="2:19" ht="17.25" customHeight="1" thickBot="1" x14ac:dyDescent="0.3">
      <c r="B329" s="628" t="s">
        <v>558</v>
      </c>
      <c r="C329" s="628"/>
      <c r="D329" s="628"/>
      <c r="E329" s="24"/>
      <c r="F329" s="24"/>
      <c r="G329" s="24"/>
      <c r="H329" s="24"/>
      <c r="I329" s="23"/>
      <c r="J329" s="23"/>
      <c r="K329" s="23"/>
      <c r="L329" s="23"/>
      <c r="M329" s="23"/>
      <c r="N329" s="21"/>
    </row>
    <row r="330" spans="2:19" ht="17.25" customHeight="1" x14ac:dyDescent="0.25">
      <c r="B330" s="683" t="s">
        <v>1355</v>
      </c>
      <c r="C330" s="684"/>
      <c r="D330" s="684"/>
      <c r="E330" s="684"/>
      <c r="F330" s="684"/>
      <c r="G330" s="684"/>
      <c r="H330" s="684"/>
      <c r="I330" s="684"/>
      <c r="J330" s="684"/>
      <c r="K330" s="684"/>
      <c r="L330" s="684"/>
      <c r="M330" s="684"/>
      <c r="N330" s="684"/>
      <c r="O330" s="684"/>
      <c r="P330" s="684"/>
      <c r="Q330" s="684"/>
      <c r="R330" s="684"/>
      <c r="S330" s="685"/>
    </row>
    <row r="331" spans="2:19" ht="8.25" customHeight="1" x14ac:dyDescent="0.25">
      <c r="B331" s="686"/>
      <c r="C331" s="687"/>
      <c r="D331" s="687"/>
      <c r="E331" s="687"/>
      <c r="F331" s="687"/>
      <c r="G331" s="687"/>
      <c r="H331" s="687"/>
      <c r="I331" s="687"/>
      <c r="J331" s="687"/>
      <c r="K331" s="687"/>
      <c r="L331" s="687"/>
      <c r="M331" s="687"/>
      <c r="N331" s="687"/>
      <c r="O331" s="687"/>
      <c r="P331" s="687"/>
      <c r="Q331" s="687"/>
      <c r="R331" s="687"/>
      <c r="S331" s="688"/>
    </row>
    <row r="332" spans="2:19" ht="6" hidden="1" customHeight="1" x14ac:dyDescent="0.25">
      <c r="B332" s="686"/>
      <c r="C332" s="687"/>
      <c r="D332" s="687"/>
      <c r="E332" s="687"/>
      <c r="F332" s="687"/>
      <c r="G332" s="687"/>
      <c r="H332" s="687"/>
      <c r="I332" s="687"/>
      <c r="J332" s="687"/>
      <c r="K332" s="687"/>
      <c r="L332" s="687"/>
      <c r="M332" s="687"/>
      <c r="N332" s="687"/>
      <c r="O332" s="687"/>
      <c r="P332" s="687"/>
      <c r="Q332" s="687"/>
      <c r="R332" s="687"/>
      <c r="S332" s="688"/>
    </row>
    <row r="333" spans="2:19" ht="17.25" hidden="1" customHeight="1" x14ac:dyDescent="0.25">
      <c r="B333" s="686"/>
      <c r="C333" s="687"/>
      <c r="D333" s="687"/>
      <c r="E333" s="687"/>
      <c r="F333" s="687"/>
      <c r="G333" s="687"/>
      <c r="H333" s="687"/>
      <c r="I333" s="687"/>
      <c r="J333" s="687"/>
      <c r="K333" s="687"/>
      <c r="L333" s="687"/>
      <c r="M333" s="687"/>
      <c r="N333" s="687"/>
      <c r="O333" s="687"/>
      <c r="P333" s="687"/>
      <c r="Q333" s="687"/>
      <c r="R333" s="687"/>
      <c r="S333" s="688"/>
    </row>
    <row r="334" spans="2:19" ht="20.25" hidden="1" customHeight="1" thickBot="1" x14ac:dyDescent="0.3">
      <c r="B334" s="689"/>
      <c r="C334" s="690"/>
      <c r="D334" s="690"/>
      <c r="E334" s="690"/>
      <c r="F334" s="690"/>
      <c r="G334" s="690"/>
      <c r="H334" s="690"/>
      <c r="I334" s="690"/>
      <c r="J334" s="690"/>
      <c r="K334" s="690"/>
      <c r="L334" s="690"/>
      <c r="M334" s="690"/>
      <c r="N334" s="690"/>
      <c r="O334" s="690"/>
      <c r="P334" s="690"/>
      <c r="Q334" s="690"/>
      <c r="R334" s="690"/>
      <c r="S334" s="691"/>
    </row>
    <row r="335" spans="2:19" ht="15" customHeight="1" x14ac:dyDescent="0.25"/>
    <row r="336" spans="2:19" ht="17.25" customHeight="1" x14ac:dyDescent="0.25">
      <c r="B336" s="695" t="s">
        <v>1356</v>
      </c>
      <c r="C336" s="695"/>
      <c r="D336" s="695"/>
      <c r="E336" s="695"/>
      <c r="F336" s="695"/>
      <c r="G336" s="695"/>
      <c r="H336" s="695"/>
      <c r="I336" s="695"/>
      <c r="J336" s="695"/>
      <c r="K336" s="695"/>
      <c r="L336" s="695"/>
      <c r="M336" s="695"/>
      <c r="N336" s="695"/>
      <c r="O336" s="695"/>
    </row>
    <row r="337" spans="2:18" ht="8.25" customHeight="1" thickBot="1" x14ac:dyDescent="0.3"/>
    <row r="338" spans="2:18" ht="17.25" customHeight="1" thickBot="1" x14ac:dyDescent="0.3">
      <c r="B338" s="607" t="s">
        <v>240</v>
      </c>
      <c r="C338" s="607" t="s">
        <v>145</v>
      </c>
      <c r="D338" s="1150" t="s">
        <v>812</v>
      </c>
      <c r="E338" s="1151"/>
      <c r="F338" s="1151"/>
      <c r="G338" s="1151"/>
      <c r="H338" s="1151"/>
      <c r="I338" s="1151"/>
      <c r="J338" s="1151"/>
      <c r="K338" s="1151"/>
      <c r="L338" s="1151"/>
      <c r="M338" s="1151"/>
      <c r="N338" s="1151"/>
      <c r="O338" s="1152"/>
      <c r="P338" s="681" t="s">
        <v>151</v>
      </c>
      <c r="Q338" s="607" t="s">
        <v>148</v>
      </c>
      <c r="R338" s="698" t="s">
        <v>152</v>
      </c>
    </row>
    <row r="339" spans="2:18" ht="17.25" customHeight="1" x14ac:dyDescent="0.25">
      <c r="B339" s="608"/>
      <c r="C339" s="608"/>
      <c r="D339" s="1018" t="s">
        <v>146</v>
      </c>
      <c r="E339" s="717" t="s">
        <v>149</v>
      </c>
      <c r="F339" s="701" t="s">
        <v>147</v>
      </c>
      <c r="G339" s="903" t="s">
        <v>146</v>
      </c>
      <c r="H339" s="717" t="s">
        <v>149</v>
      </c>
      <c r="I339" s="701" t="s">
        <v>147</v>
      </c>
      <c r="J339" s="902" t="s">
        <v>146</v>
      </c>
      <c r="K339" s="717" t="s">
        <v>149</v>
      </c>
      <c r="L339" s="701" t="s">
        <v>147</v>
      </c>
      <c r="M339" s="711" t="s">
        <v>146</v>
      </c>
      <c r="N339" s="732" t="s">
        <v>149</v>
      </c>
      <c r="O339" s="712" t="s">
        <v>147</v>
      </c>
      <c r="P339" s="682"/>
      <c r="Q339" s="608"/>
      <c r="R339" s="700"/>
    </row>
    <row r="340" spans="2:18" ht="17.25" customHeight="1" x14ac:dyDescent="0.25">
      <c r="B340" s="608"/>
      <c r="C340" s="608"/>
      <c r="D340" s="1019"/>
      <c r="E340" s="662"/>
      <c r="F340" s="719"/>
      <c r="G340" s="658"/>
      <c r="H340" s="662"/>
      <c r="I340" s="719"/>
      <c r="J340" s="722"/>
      <c r="K340" s="662"/>
      <c r="L340" s="719"/>
      <c r="M340" s="658"/>
      <c r="N340" s="662"/>
      <c r="O340" s="656"/>
      <c r="P340" s="682"/>
      <c r="Q340" s="608"/>
      <c r="R340" s="700"/>
    </row>
    <row r="341" spans="2:18" ht="17.25" customHeight="1" x14ac:dyDescent="0.25">
      <c r="B341" s="608"/>
      <c r="C341" s="608"/>
      <c r="D341" s="1019"/>
      <c r="E341" s="662"/>
      <c r="F341" s="719"/>
      <c r="G341" s="658"/>
      <c r="H341" s="662"/>
      <c r="I341" s="719"/>
      <c r="J341" s="722"/>
      <c r="K341" s="662"/>
      <c r="L341" s="719"/>
      <c r="M341" s="658"/>
      <c r="N341" s="662"/>
      <c r="O341" s="656"/>
      <c r="P341" s="682"/>
      <c r="Q341" s="608"/>
      <c r="R341" s="700"/>
    </row>
    <row r="342" spans="2:18" ht="17.25" customHeight="1" x14ac:dyDescent="0.25">
      <c r="B342" s="608"/>
      <c r="C342" s="608"/>
      <c r="D342" s="1019"/>
      <c r="E342" s="662"/>
      <c r="F342" s="719"/>
      <c r="G342" s="658"/>
      <c r="H342" s="662"/>
      <c r="I342" s="719"/>
      <c r="J342" s="722"/>
      <c r="K342" s="662"/>
      <c r="L342" s="719"/>
      <c r="M342" s="658"/>
      <c r="N342" s="662"/>
      <c r="O342" s="656"/>
      <c r="P342" s="682"/>
      <c r="Q342" s="608"/>
      <c r="R342" s="700"/>
    </row>
    <row r="343" spans="2:18" ht="17.25" customHeight="1" x14ac:dyDescent="0.25">
      <c r="B343" s="608"/>
      <c r="C343" s="608"/>
      <c r="D343" s="1019"/>
      <c r="E343" s="662"/>
      <c r="F343" s="719"/>
      <c r="G343" s="658"/>
      <c r="H343" s="662"/>
      <c r="I343" s="719"/>
      <c r="J343" s="722"/>
      <c r="K343" s="662"/>
      <c r="L343" s="719"/>
      <c r="M343" s="658"/>
      <c r="N343" s="662"/>
      <c r="O343" s="656"/>
      <c r="P343" s="682"/>
      <c r="Q343" s="608"/>
      <c r="R343" s="700"/>
    </row>
    <row r="344" spans="2:18" ht="17.25" customHeight="1" x14ac:dyDescent="0.25">
      <c r="B344" s="608"/>
      <c r="C344" s="608"/>
      <c r="D344" s="1019"/>
      <c r="E344" s="662"/>
      <c r="F344" s="719"/>
      <c r="G344" s="658"/>
      <c r="H344" s="662"/>
      <c r="I344" s="719"/>
      <c r="J344" s="722"/>
      <c r="K344" s="662"/>
      <c r="L344" s="719"/>
      <c r="M344" s="658"/>
      <c r="N344" s="662"/>
      <c r="O344" s="656"/>
      <c r="P344" s="682"/>
      <c r="Q344" s="608"/>
      <c r="R344" s="700"/>
    </row>
    <row r="345" spans="2:18" ht="17.25" customHeight="1" x14ac:dyDescent="0.25">
      <c r="B345" s="608"/>
      <c r="C345" s="608"/>
      <c r="D345" s="1019"/>
      <c r="E345" s="662"/>
      <c r="F345" s="719"/>
      <c r="G345" s="658"/>
      <c r="H345" s="662"/>
      <c r="I345" s="719"/>
      <c r="J345" s="722"/>
      <c r="K345" s="662"/>
      <c r="L345" s="719"/>
      <c r="M345" s="658"/>
      <c r="N345" s="662"/>
      <c r="O345" s="656"/>
      <c r="P345" s="682"/>
      <c r="Q345" s="608"/>
      <c r="R345" s="700"/>
    </row>
    <row r="346" spans="2:18" ht="17.25" customHeight="1" x14ac:dyDescent="0.25">
      <c r="B346" s="608"/>
      <c r="C346" s="608"/>
      <c r="D346" s="1019"/>
      <c r="E346" s="662"/>
      <c r="F346" s="719"/>
      <c r="G346" s="658"/>
      <c r="H346" s="662"/>
      <c r="I346" s="719"/>
      <c r="J346" s="903"/>
      <c r="K346" s="662"/>
      <c r="L346" s="719"/>
      <c r="M346" s="658"/>
      <c r="N346" s="662"/>
      <c r="O346" s="656"/>
      <c r="P346" s="682"/>
      <c r="Q346" s="608"/>
      <c r="R346" s="700"/>
    </row>
    <row r="347" spans="2:18" ht="17.25" customHeight="1" x14ac:dyDescent="0.25">
      <c r="B347" s="608"/>
      <c r="C347" s="608"/>
      <c r="D347" s="675" t="s">
        <v>260</v>
      </c>
      <c r="E347" s="676"/>
      <c r="F347" s="677"/>
      <c r="G347" s="675" t="s">
        <v>93</v>
      </c>
      <c r="H347" s="676"/>
      <c r="I347" s="677"/>
      <c r="J347" s="675" t="s">
        <v>94</v>
      </c>
      <c r="K347" s="676"/>
      <c r="L347" s="677"/>
      <c r="M347" s="1165" t="s">
        <v>150</v>
      </c>
      <c r="N347" s="1166"/>
      <c r="O347" s="1167"/>
      <c r="P347" s="682"/>
      <c r="Q347" s="608"/>
      <c r="R347" s="700"/>
    </row>
    <row r="348" spans="2:18" ht="17.25" customHeight="1" thickBot="1" x14ac:dyDescent="0.3">
      <c r="B348" s="609"/>
      <c r="C348" s="609"/>
      <c r="D348" s="678"/>
      <c r="E348" s="679"/>
      <c r="F348" s="680"/>
      <c r="G348" s="678"/>
      <c r="H348" s="679"/>
      <c r="I348" s="680"/>
      <c r="J348" s="678"/>
      <c r="K348" s="679"/>
      <c r="L348" s="680"/>
      <c r="M348" s="882"/>
      <c r="N348" s="883"/>
      <c r="O348" s="884"/>
      <c r="P348" s="678"/>
      <c r="Q348" s="609"/>
      <c r="R348" s="700"/>
    </row>
    <row r="349" spans="2:18" ht="17.25" customHeight="1" thickBot="1" x14ac:dyDescent="0.3">
      <c r="B349" s="371" t="s">
        <v>916</v>
      </c>
      <c r="C349" s="103">
        <v>22</v>
      </c>
      <c r="D349" s="237">
        <v>0</v>
      </c>
      <c r="E349" s="236">
        <v>0</v>
      </c>
      <c r="F349" s="165">
        <v>0</v>
      </c>
      <c r="G349" s="235">
        <v>8.64</v>
      </c>
      <c r="H349" s="236">
        <v>8.99</v>
      </c>
      <c r="I349" s="458">
        <v>0</v>
      </c>
      <c r="J349" s="237">
        <v>8.6</v>
      </c>
      <c r="K349" s="236">
        <v>9.0500000000000007</v>
      </c>
      <c r="L349" s="165">
        <v>0</v>
      </c>
      <c r="M349" s="235">
        <v>0</v>
      </c>
      <c r="N349" s="236">
        <v>0</v>
      </c>
      <c r="O349" s="458">
        <v>0</v>
      </c>
      <c r="P349" s="301">
        <v>8.6199999999999992</v>
      </c>
      <c r="Q349" s="239">
        <v>9.02</v>
      </c>
      <c r="R349" s="201">
        <v>0</v>
      </c>
    </row>
    <row r="350" spans="2:18" ht="57" customHeight="1" thickBot="1" x14ac:dyDescent="0.3">
      <c r="B350" s="371" t="s">
        <v>1219</v>
      </c>
      <c r="C350" s="103">
        <v>18</v>
      </c>
      <c r="D350" s="237">
        <v>0</v>
      </c>
      <c r="E350" s="236">
        <v>0</v>
      </c>
      <c r="F350" s="165">
        <v>0</v>
      </c>
      <c r="G350" s="466" t="s">
        <v>1314</v>
      </c>
      <c r="H350" s="466" t="s">
        <v>1220</v>
      </c>
      <c r="I350" s="458">
        <v>0</v>
      </c>
      <c r="J350" s="466" t="s">
        <v>1315</v>
      </c>
      <c r="K350" s="466" t="s">
        <v>1221</v>
      </c>
      <c r="L350" s="165">
        <v>0</v>
      </c>
      <c r="M350" s="235">
        <v>0</v>
      </c>
      <c r="N350" s="236">
        <v>0</v>
      </c>
      <c r="O350" s="458">
        <v>0</v>
      </c>
      <c r="P350" s="301">
        <v>8.6199999999999992</v>
      </c>
      <c r="Q350" s="239">
        <v>9.02</v>
      </c>
      <c r="R350" s="201">
        <v>0</v>
      </c>
    </row>
    <row r="351" spans="2:18" ht="30" customHeight="1" thickBot="1" x14ac:dyDescent="0.3">
      <c r="B351" s="371" t="s">
        <v>1344</v>
      </c>
      <c r="C351" s="103">
        <v>35</v>
      </c>
      <c r="D351" s="237">
        <v>0</v>
      </c>
      <c r="E351" s="236">
        <v>0</v>
      </c>
      <c r="F351" s="165">
        <v>0</v>
      </c>
      <c r="G351" s="466">
        <v>0</v>
      </c>
      <c r="H351" s="466">
        <v>0</v>
      </c>
      <c r="I351" s="178">
        <v>0</v>
      </c>
      <c r="J351" s="466">
        <v>0</v>
      </c>
      <c r="K351" s="466">
        <v>0</v>
      </c>
      <c r="L351" s="165">
        <v>0</v>
      </c>
      <c r="M351" s="235">
        <v>0</v>
      </c>
      <c r="N351" s="236">
        <v>0</v>
      </c>
      <c r="O351" s="178">
        <v>0</v>
      </c>
      <c r="P351" s="301">
        <v>0</v>
      </c>
      <c r="Q351" s="239">
        <v>0</v>
      </c>
      <c r="R351" s="201">
        <v>0</v>
      </c>
    </row>
    <row r="352" spans="2:18" ht="33" customHeight="1" x14ac:dyDescent="0.25"/>
    <row r="353" spans="2:23" ht="17.25" customHeight="1" x14ac:dyDescent="0.25">
      <c r="B353" s="695" t="s">
        <v>1357</v>
      </c>
      <c r="C353" s="695"/>
      <c r="D353" s="695"/>
      <c r="E353" s="695"/>
      <c r="F353" s="695"/>
      <c r="G353" s="695"/>
      <c r="H353" s="695"/>
      <c r="I353" s="695"/>
      <c r="J353" s="695"/>
      <c r="K353" s="695"/>
      <c r="L353" s="695"/>
      <c r="M353" s="695"/>
      <c r="N353" s="695"/>
      <c r="O353" s="695"/>
      <c r="P353" s="695"/>
      <c r="Q353" s="695"/>
    </row>
    <row r="354" spans="2:23" ht="1.5" customHeight="1" thickBot="1" x14ac:dyDescent="0.3"/>
    <row r="355" spans="2:23" ht="17.25" customHeight="1" thickBot="1" x14ac:dyDescent="0.3">
      <c r="B355" s="607" t="s">
        <v>240</v>
      </c>
      <c r="C355" s="607" t="s">
        <v>768</v>
      </c>
      <c r="D355" s="607" t="s">
        <v>767</v>
      </c>
      <c r="E355" s="607" t="s">
        <v>769</v>
      </c>
      <c r="F355" s="1150" t="s">
        <v>870</v>
      </c>
      <c r="G355" s="1151"/>
      <c r="H355" s="1151"/>
      <c r="I355" s="1151"/>
      <c r="J355" s="1151"/>
      <c r="K355" s="1151"/>
      <c r="L355" s="1151"/>
      <c r="M355" s="1151"/>
      <c r="N355" s="1151"/>
      <c r="O355" s="1151"/>
      <c r="P355" s="1151"/>
      <c r="Q355" s="1152"/>
      <c r="R355" s="607" t="s">
        <v>871</v>
      </c>
      <c r="S355" s="893" t="s">
        <v>720</v>
      </c>
      <c r="T355" s="607" t="s">
        <v>770</v>
      </c>
      <c r="U355" s="607" t="s">
        <v>774</v>
      </c>
      <c r="V355" s="607" t="s">
        <v>90</v>
      </c>
      <c r="W355" s="607" t="s">
        <v>144</v>
      </c>
    </row>
    <row r="356" spans="2:23" ht="17.25" customHeight="1" x14ac:dyDescent="0.25">
      <c r="B356" s="608"/>
      <c r="C356" s="608"/>
      <c r="D356" s="608"/>
      <c r="E356" s="608"/>
      <c r="F356" s="1153" t="s">
        <v>91</v>
      </c>
      <c r="G356" s="715" t="s">
        <v>92</v>
      </c>
      <c r="H356" s="893" t="s">
        <v>638</v>
      </c>
      <c r="I356" s="711" t="s">
        <v>91</v>
      </c>
      <c r="J356" s="715" t="s">
        <v>92</v>
      </c>
      <c r="K356" s="718" t="s">
        <v>638</v>
      </c>
      <c r="L356" s="711" t="s">
        <v>91</v>
      </c>
      <c r="M356" s="732" t="s">
        <v>92</v>
      </c>
      <c r="N356" s="718" t="s">
        <v>638</v>
      </c>
      <c r="O356" s="711" t="s">
        <v>91</v>
      </c>
      <c r="P356" s="732" t="s">
        <v>92</v>
      </c>
      <c r="Q356" s="718" t="s">
        <v>638</v>
      </c>
      <c r="R356" s="608"/>
      <c r="S356" s="724"/>
      <c r="T356" s="608"/>
      <c r="U356" s="608"/>
      <c r="V356" s="608"/>
      <c r="W356" s="608"/>
    </row>
    <row r="357" spans="2:23" ht="17.25" customHeight="1" x14ac:dyDescent="0.25">
      <c r="B357" s="608"/>
      <c r="C357" s="608"/>
      <c r="D357" s="608"/>
      <c r="E357" s="608"/>
      <c r="F357" s="1154"/>
      <c r="G357" s="716"/>
      <c r="H357" s="724"/>
      <c r="I357" s="658"/>
      <c r="J357" s="716"/>
      <c r="K357" s="719"/>
      <c r="L357" s="658"/>
      <c r="M357" s="662"/>
      <c r="N357" s="719"/>
      <c r="O357" s="658"/>
      <c r="P357" s="662"/>
      <c r="Q357" s="719"/>
      <c r="R357" s="608"/>
      <c r="S357" s="724"/>
      <c r="T357" s="608"/>
      <c r="U357" s="608"/>
      <c r="V357" s="608"/>
      <c r="W357" s="608"/>
    </row>
    <row r="358" spans="2:23" ht="17.25" customHeight="1" x14ac:dyDescent="0.25">
      <c r="B358" s="608"/>
      <c r="C358" s="608"/>
      <c r="D358" s="608"/>
      <c r="E358" s="608"/>
      <c r="F358" s="1154"/>
      <c r="G358" s="716"/>
      <c r="H358" s="724"/>
      <c r="I358" s="658"/>
      <c r="J358" s="716"/>
      <c r="K358" s="719"/>
      <c r="L358" s="658"/>
      <c r="M358" s="662"/>
      <c r="N358" s="719"/>
      <c r="O358" s="658"/>
      <c r="P358" s="662"/>
      <c r="Q358" s="719"/>
      <c r="R358" s="608"/>
      <c r="S358" s="724"/>
      <c r="T358" s="608"/>
      <c r="U358" s="608"/>
      <c r="V358" s="608"/>
      <c r="W358" s="608"/>
    </row>
    <row r="359" spans="2:23" ht="17.25" customHeight="1" x14ac:dyDescent="0.25">
      <c r="B359" s="608"/>
      <c r="C359" s="608"/>
      <c r="D359" s="608"/>
      <c r="E359" s="608"/>
      <c r="F359" s="1154"/>
      <c r="G359" s="716"/>
      <c r="H359" s="724"/>
      <c r="I359" s="658"/>
      <c r="J359" s="716"/>
      <c r="K359" s="719"/>
      <c r="L359" s="658"/>
      <c r="M359" s="662"/>
      <c r="N359" s="719"/>
      <c r="O359" s="658"/>
      <c r="P359" s="662"/>
      <c r="Q359" s="719"/>
      <c r="R359" s="608"/>
      <c r="S359" s="724"/>
      <c r="T359" s="608"/>
      <c r="U359" s="608"/>
      <c r="V359" s="608"/>
      <c r="W359" s="608"/>
    </row>
    <row r="360" spans="2:23" ht="17.25" customHeight="1" x14ac:dyDescent="0.25">
      <c r="B360" s="608"/>
      <c r="C360" s="608"/>
      <c r="D360" s="608"/>
      <c r="E360" s="608"/>
      <c r="F360" s="1154"/>
      <c r="G360" s="716"/>
      <c r="H360" s="724"/>
      <c r="I360" s="658"/>
      <c r="J360" s="716"/>
      <c r="K360" s="719"/>
      <c r="L360" s="658"/>
      <c r="M360" s="662"/>
      <c r="N360" s="719"/>
      <c r="O360" s="658"/>
      <c r="P360" s="662"/>
      <c r="Q360" s="719"/>
      <c r="R360" s="608"/>
      <c r="S360" s="724"/>
      <c r="T360" s="608"/>
      <c r="U360" s="608"/>
      <c r="V360" s="608"/>
      <c r="W360" s="608"/>
    </row>
    <row r="361" spans="2:23" ht="17.25" customHeight="1" x14ac:dyDescent="0.25">
      <c r="B361" s="608"/>
      <c r="C361" s="608"/>
      <c r="D361" s="608"/>
      <c r="E361" s="608"/>
      <c r="F361" s="1154"/>
      <c r="G361" s="716"/>
      <c r="H361" s="724"/>
      <c r="I361" s="658"/>
      <c r="J361" s="716"/>
      <c r="K361" s="719"/>
      <c r="L361" s="658"/>
      <c r="M361" s="662"/>
      <c r="N361" s="719"/>
      <c r="O361" s="658"/>
      <c r="P361" s="662"/>
      <c r="Q361" s="719"/>
      <c r="R361" s="608"/>
      <c r="S361" s="724"/>
      <c r="T361" s="608"/>
      <c r="U361" s="608"/>
      <c r="V361" s="608"/>
      <c r="W361" s="608"/>
    </row>
    <row r="362" spans="2:23" ht="17.25" customHeight="1" x14ac:dyDescent="0.25">
      <c r="B362" s="608"/>
      <c r="C362" s="608"/>
      <c r="D362" s="608"/>
      <c r="E362" s="608"/>
      <c r="F362" s="1154"/>
      <c r="G362" s="716"/>
      <c r="H362" s="724"/>
      <c r="I362" s="658"/>
      <c r="J362" s="716"/>
      <c r="K362" s="719"/>
      <c r="L362" s="658"/>
      <c r="M362" s="662"/>
      <c r="N362" s="719"/>
      <c r="O362" s="658"/>
      <c r="P362" s="662"/>
      <c r="Q362" s="719"/>
      <c r="R362" s="608"/>
      <c r="S362" s="724"/>
      <c r="T362" s="608"/>
      <c r="U362" s="608"/>
      <c r="V362" s="608"/>
      <c r="W362" s="608"/>
    </row>
    <row r="363" spans="2:23" ht="17.25" customHeight="1" x14ac:dyDescent="0.25">
      <c r="B363" s="608"/>
      <c r="C363" s="608"/>
      <c r="D363" s="608"/>
      <c r="E363" s="608"/>
      <c r="F363" s="1018"/>
      <c r="G363" s="717"/>
      <c r="H363" s="897"/>
      <c r="I363" s="658"/>
      <c r="J363" s="717"/>
      <c r="K363" s="719"/>
      <c r="L363" s="658"/>
      <c r="M363" s="662"/>
      <c r="N363" s="719"/>
      <c r="O363" s="658"/>
      <c r="P363" s="662"/>
      <c r="Q363" s="719"/>
      <c r="R363" s="608"/>
      <c r="S363" s="724"/>
      <c r="T363" s="608"/>
      <c r="U363" s="608"/>
      <c r="V363" s="608"/>
      <c r="W363" s="608"/>
    </row>
    <row r="364" spans="2:23" ht="17.25" customHeight="1" x14ac:dyDescent="0.25">
      <c r="B364" s="608"/>
      <c r="C364" s="608"/>
      <c r="D364" s="608"/>
      <c r="E364" s="608"/>
      <c r="F364" s="675" t="s">
        <v>260</v>
      </c>
      <c r="G364" s="676"/>
      <c r="H364" s="677"/>
      <c r="I364" s="675" t="s">
        <v>93</v>
      </c>
      <c r="J364" s="676"/>
      <c r="K364" s="677"/>
      <c r="L364" s="675" t="s">
        <v>94</v>
      </c>
      <c r="M364" s="676"/>
      <c r="N364" s="677"/>
      <c r="O364" s="1168" t="s">
        <v>353</v>
      </c>
      <c r="P364" s="1169"/>
      <c r="Q364" s="1170"/>
      <c r="R364" s="608"/>
      <c r="S364" s="724"/>
      <c r="T364" s="608"/>
      <c r="U364" s="608"/>
      <c r="V364" s="608"/>
      <c r="W364" s="608"/>
    </row>
    <row r="365" spans="2:23" ht="17.25" customHeight="1" thickBot="1" x14ac:dyDescent="0.3">
      <c r="B365" s="608"/>
      <c r="C365" s="608"/>
      <c r="D365" s="608"/>
      <c r="E365" s="608"/>
      <c r="F365" s="682"/>
      <c r="G365" s="661"/>
      <c r="H365" s="700"/>
      <c r="I365" s="678"/>
      <c r="J365" s="679"/>
      <c r="K365" s="680"/>
      <c r="L365" s="678"/>
      <c r="M365" s="679"/>
      <c r="N365" s="680"/>
      <c r="O365" s="619"/>
      <c r="P365" s="620"/>
      <c r="Q365" s="621"/>
      <c r="R365" s="608"/>
      <c r="S365" s="724"/>
      <c r="T365" s="608"/>
      <c r="U365" s="608"/>
      <c r="V365" s="608"/>
      <c r="W365" s="608"/>
    </row>
    <row r="366" spans="2:23" ht="17.25" customHeight="1" thickBot="1" x14ac:dyDescent="0.3">
      <c r="B366" s="371" t="s">
        <v>916</v>
      </c>
      <c r="C366" s="103">
        <v>22</v>
      </c>
      <c r="D366" s="265">
        <v>21</v>
      </c>
      <c r="E366" s="103">
        <v>1</v>
      </c>
      <c r="F366" s="235">
        <v>0</v>
      </c>
      <c r="G366" s="236">
        <v>0</v>
      </c>
      <c r="H366" s="458">
        <v>0</v>
      </c>
      <c r="I366" s="237">
        <v>7.59</v>
      </c>
      <c r="J366" s="236">
        <v>9.19</v>
      </c>
      <c r="K366" s="165">
        <v>0</v>
      </c>
      <c r="L366" s="235">
        <v>8.61</v>
      </c>
      <c r="M366" s="236">
        <v>8.3800000000000008</v>
      </c>
      <c r="N366" s="458">
        <v>0</v>
      </c>
      <c r="O366" s="237">
        <v>8.42</v>
      </c>
      <c r="P366" s="236">
        <v>8.52</v>
      </c>
      <c r="Q366" s="165">
        <v>0</v>
      </c>
      <c r="R366" s="516">
        <v>8.1999999999999993</v>
      </c>
      <c r="S366" s="518">
        <v>8.6999999999999993</v>
      </c>
      <c r="T366" s="520">
        <v>21</v>
      </c>
      <c r="U366" s="239">
        <v>100</v>
      </c>
      <c r="V366" s="265">
        <v>0</v>
      </c>
      <c r="W366" s="103">
        <v>0</v>
      </c>
    </row>
    <row r="367" spans="2:23" ht="17.25" customHeight="1" thickBot="1" x14ac:dyDescent="0.3">
      <c r="B367" s="371" t="s">
        <v>1219</v>
      </c>
      <c r="C367" s="103">
        <v>38</v>
      </c>
      <c r="D367" s="265">
        <v>38</v>
      </c>
      <c r="E367" s="103">
        <v>0</v>
      </c>
      <c r="F367" s="235">
        <v>0</v>
      </c>
      <c r="G367" s="236">
        <v>0</v>
      </c>
      <c r="H367" s="458">
        <v>0</v>
      </c>
      <c r="I367" s="480">
        <v>7.96</v>
      </c>
      <c r="J367" s="481">
        <v>9.52</v>
      </c>
      <c r="K367" s="482">
        <v>0</v>
      </c>
      <c r="L367" s="483">
        <v>7.88</v>
      </c>
      <c r="M367" s="481">
        <v>7.65</v>
      </c>
      <c r="N367" s="484">
        <v>0</v>
      </c>
      <c r="O367" s="480">
        <v>8.35</v>
      </c>
      <c r="P367" s="481">
        <v>8.31</v>
      </c>
      <c r="Q367" s="482">
        <v>0</v>
      </c>
      <c r="R367" s="517">
        <v>8.1</v>
      </c>
      <c r="S367" s="519">
        <v>8.5</v>
      </c>
      <c r="T367" s="521">
        <v>38</v>
      </c>
      <c r="U367" s="485">
        <v>100</v>
      </c>
      <c r="V367" s="486">
        <v>0</v>
      </c>
      <c r="W367" s="487">
        <v>0</v>
      </c>
    </row>
    <row r="368" spans="2:23" ht="17.25" customHeight="1" thickBot="1" x14ac:dyDescent="0.3">
      <c r="B368" s="371" t="s">
        <v>1344</v>
      </c>
      <c r="C368" s="103">
        <v>17</v>
      </c>
      <c r="D368" s="265">
        <v>17</v>
      </c>
      <c r="E368" s="103">
        <v>0</v>
      </c>
      <c r="F368" s="235">
        <v>0</v>
      </c>
      <c r="G368" s="236">
        <v>0</v>
      </c>
      <c r="H368" s="178">
        <v>0</v>
      </c>
      <c r="I368" s="480">
        <v>7.97</v>
      </c>
      <c r="J368" s="481">
        <v>7.76</v>
      </c>
      <c r="K368" s="482">
        <v>0</v>
      </c>
      <c r="L368" s="483">
        <v>8.26</v>
      </c>
      <c r="M368" s="481">
        <v>8.17</v>
      </c>
      <c r="N368" s="484">
        <v>0</v>
      </c>
      <c r="O368" s="480">
        <v>8.4</v>
      </c>
      <c r="P368" s="481">
        <v>8.23</v>
      </c>
      <c r="Q368" s="482">
        <v>0</v>
      </c>
      <c r="R368" s="517">
        <v>8.2100000000000009</v>
      </c>
      <c r="S368" s="519">
        <v>8.0500000000000007</v>
      </c>
      <c r="T368" s="521">
        <v>17</v>
      </c>
      <c r="U368" s="485">
        <v>100</v>
      </c>
      <c r="V368" s="486">
        <v>0</v>
      </c>
      <c r="W368" s="487">
        <v>0</v>
      </c>
    </row>
    <row r="369" spans="2:17" ht="6.75" customHeight="1" x14ac:dyDescent="0.25"/>
    <row r="370" spans="2:17" ht="17.25" customHeight="1" thickBot="1" x14ac:dyDescent="0.3">
      <c r="B370" s="908" t="s">
        <v>386</v>
      </c>
      <c r="C370" s="908"/>
      <c r="D370" s="908"/>
      <c r="E370" s="908"/>
      <c r="F370" s="908"/>
      <c r="G370" s="908"/>
      <c r="H370" s="908"/>
      <c r="I370" s="908"/>
    </row>
    <row r="371" spans="2:17" ht="17.25" customHeight="1" x14ac:dyDescent="0.25">
      <c r="B371" s="811"/>
      <c r="C371" s="812"/>
      <c r="D371" s="812"/>
      <c r="E371" s="812"/>
      <c r="F371" s="812"/>
      <c r="G371" s="812"/>
      <c r="H371" s="812"/>
      <c r="I371" s="812"/>
      <c r="J371" s="812"/>
      <c r="K371" s="812"/>
      <c r="L371" s="812"/>
      <c r="M371" s="812"/>
      <c r="N371" s="812"/>
      <c r="O371" s="812"/>
      <c r="P371" s="812"/>
      <c r="Q371" s="813"/>
    </row>
    <row r="372" spans="2:17" ht="1.5" customHeight="1" x14ac:dyDescent="0.25">
      <c r="B372" s="814"/>
      <c r="C372" s="815"/>
      <c r="D372" s="815"/>
      <c r="E372" s="815"/>
      <c r="F372" s="815"/>
      <c r="G372" s="815"/>
      <c r="H372" s="815"/>
      <c r="I372" s="815"/>
      <c r="J372" s="815"/>
      <c r="K372" s="815"/>
      <c r="L372" s="815"/>
      <c r="M372" s="815"/>
      <c r="N372" s="815"/>
      <c r="O372" s="815"/>
      <c r="P372" s="815"/>
      <c r="Q372" s="816"/>
    </row>
    <row r="373" spans="2:17" ht="0.75" hidden="1" customHeight="1" x14ac:dyDescent="0.25">
      <c r="B373" s="814"/>
      <c r="C373" s="815"/>
      <c r="D373" s="815"/>
      <c r="E373" s="815"/>
      <c r="F373" s="815"/>
      <c r="G373" s="815"/>
      <c r="H373" s="815"/>
      <c r="I373" s="815"/>
      <c r="J373" s="815"/>
      <c r="K373" s="815"/>
      <c r="L373" s="815"/>
      <c r="M373" s="815"/>
      <c r="N373" s="815"/>
      <c r="O373" s="815"/>
      <c r="P373" s="815"/>
      <c r="Q373" s="816"/>
    </row>
    <row r="374" spans="2:17" ht="16.5" hidden="1" customHeight="1" x14ac:dyDescent="0.25">
      <c r="B374" s="814"/>
      <c r="C374" s="815"/>
      <c r="D374" s="815"/>
      <c r="E374" s="815"/>
      <c r="F374" s="815"/>
      <c r="G374" s="815"/>
      <c r="H374" s="815"/>
      <c r="I374" s="815"/>
      <c r="J374" s="815"/>
      <c r="K374" s="815"/>
      <c r="L374" s="815"/>
      <c r="M374" s="815"/>
      <c r="N374" s="815"/>
      <c r="O374" s="815"/>
      <c r="P374" s="815"/>
      <c r="Q374" s="816"/>
    </row>
    <row r="375" spans="2:17" ht="12" hidden="1" customHeight="1" x14ac:dyDescent="0.25">
      <c r="B375" s="814"/>
      <c r="C375" s="815"/>
      <c r="D375" s="815"/>
      <c r="E375" s="815"/>
      <c r="F375" s="815"/>
      <c r="G375" s="815"/>
      <c r="H375" s="815"/>
      <c r="I375" s="815"/>
      <c r="J375" s="815"/>
      <c r="K375" s="815"/>
      <c r="L375" s="815"/>
      <c r="M375" s="815"/>
      <c r="N375" s="815"/>
      <c r="O375" s="815"/>
      <c r="P375" s="815"/>
      <c r="Q375" s="816"/>
    </row>
    <row r="376" spans="2:17" ht="14.25" hidden="1" customHeight="1" thickBot="1" x14ac:dyDescent="0.3">
      <c r="B376" s="817"/>
      <c r="C376" s="818"/>
      <c r="D376" s="818"/>
      <c r="E376" s="818"/>
      <c r="F376" s="818"/>
      <c r="G376" s="818"/>
      <c r="H376" s="818"/>
      <c r="I376" s="818"/>
      <c r="J376" s="818"/>
      <c r="K376" s="818"/>
      <c r="L376" s="818"/>
      <c r="M376" s="818"/>
      <c r="N376" s="818"/>
      <c r="O376" s="818"/>
      <c r="P376" s="818"/>
      <c r="Q376" s="819"/>
    </row>
    <row r="377" spans="2:17" ht="17.25" customHeight="1" x14ac:dyDescent="0.25"/>
    <row r="378" spans="2:17" ht="17.25" customHeight="1" thickBot="1" x14ac:dyDescent="0.3">
      <c r="B378" s="908" t="s">
        <v>984</v>
      </c>
      <c r="C378" s="908"/>
      <c r="D378" s="908"/>
      <c r="E378" s="908"/>
      <c r="F378" s="908"/>
      <c r="G378" s="908"/>
      <c r="H378" s="908"/>
      <c r="I378" s="908"/>
      <c r="J378" s="908"/>
      <c r="K378" s="908"/>
      <c r="L378" s="908"/>
      <c r="M378" s="908"/>
      <c r="N378" s="908"/>
      <c r="O378" s="908"/>
      <c r="P378" s="50"/>
      <c r="Q378" s="50"/>
    </row>
    <row r="379" spans="2:17" ht="17.25" customHeight="1" x14ac:dyDescent="0.25">
      <c r="B379" s="811"/>
      <c r="C379" s="812"/>
      <c r="D379" s="812"/>
      <c r="E379" s="812"/>
      <c r="F379" s="812"/>
      <c r="G379" s="812"/>
      <c r="H379" s="812"/>
      <c r="I379" s="812"/>
      <c r="J379" s="812"/>
      <c r="K379" s="812"/>
      <c r="L379" s="812"/>
      <c r="M379" s="812"/>
      <c r="N379" s="812"/>
      <c r="O379" s="812"/>
      <c r="P379" s="812"/>
      <c r="Q379" s="813"/>
    </row>
    <row r="380" spans="2:17" ht="7.5" customHeight="1" x14ac:dyDescent="0.25">
      <c r="B380" s="814"/>
      <c r="C380" s="815"/>
      <c r="D380" s="815"/>
      <c r="E380" s="815"/>
      <c r="F380" s="815"/>
      <c r="G380" s="815"/>
      <c r="H380" s="815"/>
      <c r="I380" s="815"/>
      <c r="J380" s="815"/>
      <c r="K380" s="815"/>
      <c r="L380" s="815"/>
      <c r="M380" s="815"/>
      <c r="N380" s="815"/>
      <c r="O380" s="815"/>
      <c r="P380" s="815"/>
      <c r="Q380" s="816"/>
    </row>
    <row r="381" spans="2:17" ht="17.25" hidden="1" customHeight="1" x14ac:dyDescent="0.25">
      <c r="B381" s="814"/>
      <c r="C381" s="815"/>
      <c r="D381" s="815"/>
      <c r="E381" s="815"/>
      <c r="F381" s="815"/>
      <c r="G381" s="815"/>
      <c r="H381" s="815"/>
      <c r="I381" s="815"/>
      <c r="J381" s="815"/>
      <c r="K381" s="815"/>
      <c r="L381" s="815"/>
      <c r="M381" s="815"/>
      <c r="N381" s="815"/>
      <c r="O381" s="815"/>
      <c r="P381" s="815"/>
      <c r="Q381" s="816"/>
    </row>
    <row r="382" spans="2:17" ht="7.5" hidden="1" customHeight="1" x14ac:dyDescent="0.25">
      <c r="B382" s="814"/>
      <c r="C382" s="815"/>
      <c r="D382" s="815"/>
      <c r="E382" s="815"/>
      <c r="F382" s="815"/>
      <c r="G382" s="815"/>
      <c r="H382" s="815"/>
      <c r="I382" s="815"/>
      <c r="J382" s="815"/>
      <c r="K382" s="815"/>
      <c r="L382" s="815"/>
      <c r="M382" s="815"/>
      <c r="N382" s="815"/>
      <c r="O382" s="815"/>
      <c r="P382" s="815"/>
      <c r="Q382" s="816"/>
    </row>
    <row r="383" spans="2:17" ht="17.25" hidden="1" customHeight="1" x14ac:dyDescent="0.25">
      <c r="B383" s="814"/>
      <c r="C383" s="815"/>
      <c r="D383" s="815"/>
      <c r="E383" s="815"/>
      <c r="F383" s="815"/>
      <c r="G383" s="815"/>
      <c r="H383" s="815"/>
      <c r="I383" s="815"/>
      <c r="J383" s="815"/>
      <c r="K383" s="815"/>
      <c r="L383" s="815"/>
      <c r="M383" s="815"/>
      <c r="N383" s="815"/>
      <c r="O383" s="815"/>
      <c r="P383" s="815"/>
      <c r="Q383" s="816"/>
    </row>
    <row r="384" spans="2:17" ht="0.75" customHeight="1" thickBot="1" x14ac:dyDescent="0.3">
      <c r="B384" s="817"/>
      <c r="C384" s="818"/>
      <c r="D384" s="818"/>
      <c r="E384" s="818"/>
      <c r="F384" s="818"/>
      <c r="G384" s="818"/>
      <c r="H384" s="818"/>
      <c r="I384" s="818"/>
      <c r="J384" s="818"/>
      <c r="K384" s="818"/>
      <c r="L384" s="818"/>
      <c r="M384" s="818"/>
      <c r="N384" s="818"/>
      <c r="O384" s="818"/>
      <c r="P384" s="818"/>
      <c r="Q384" s="819"/>
    </row>
    <row r="385" spans="2:22" ht="75.75" customHeight="1" x14ac:dyDescent="0.25"/>
    <row r="386" spans="2:22" ht="17.25" customHeight="1" x14ac:dyDescent="0.25">
      <c r="B386" s="695" t="s">
        <v>1358</v>
      </c>
      <c r="C386" s="695"/>
      <c r="D386" s="695"/>
      <c r="E386" s="695"/>
      <c r="F386" s="695"/>
      <c r="G386" s="695"/>
      <c r="H386" s="695"/>
    </row>
    <row r="387" spans="2:22" ht="9" customHeight="1" x14ac:dyDescent="0.25">
      <c r="B387" s="379"/>
      <c r="C387" s="379"/>
      <c r="D387" s="379"/>
      <c r="E387" s="379"/>
      <c r="F387" s="379"/>
      <c r="G387" s="379"/>
    </row>
    <row r="388" spans="2:22" ht="17.25" customHeight="1" thickBot="1" x14ac:dyDescent="0.3">
      <c r="B388" s="588" t="s">
        <v>243</v>
      </c>
      <c r="C388" s="588"/>
      <c r="D388" s="588"/>
      <c r="E388" s="379"/>
      <c r="F388" s="379"/>
      <c r="G388" s="379"/>
    </row>
    <row r="389" spans="2:22" ht="17.25" customHeight="1" x14ac:dyDescent="0.25">
      <c r="B389" s="607" t="s">
        <v>387</v>
      </c>
      <c r="C389" s="711" t="s">
        <v>414</v>
      </c>
      <c r="D389" s="712"/>
      <c r="E389" s="711" t="s">
        <v>413</v>
      </c>
      <c r="F389" s="712"/>
      <c r="G389" s="711" t="s">
        <v>247</v>
      </c>
      <c r="H389" s="712"/>
      <c r="I389" s="711" t="s">
        <v>412</v>
      </c>
      <c r="J389" s="712"/>
      <c r="K389" s="711" t="s">
        <v>248</v>
      </c>
      <c r="L389" s="712"/>
      <c r="M389" s="681" t="s">
        <v>835</v>
      </c>
      <c r="N389" s="698"/>
      <c r="O389" s="711" t="s">
        <v>100</v>
      </c>
      <c r="P389" s="712"/>
      <c r="Q389" s="711" t="s">
        <v>249</v>
      </c>
      <c r="R389" s="712"/>
      <c r="S389" s="711" t="s">
        <v>14</v>
      </c>
      <c r="T389" s="712"/>
      <c r="U389" s="711" t="s">
        <v>95</v>
      </c>
      <c r="V389" s="712"/>
    </row>
    <row r="390" spans="2:22" ht="17.25" customHeight="1" x14ac:dyDescent="0.25">
      <c r="B390" s="608"/>
      <c r="C390" s="722"/>
      <c r="D390" s="724"/>
      <c r="E390" s="722"/>
      <c r="F390" s="724"/>
      <c r="G390" s="722"/>
      <c r="H390" s="724"/>
      <c r="I390" s="722"/>
      <c r="J390" s="724"/>
      <c r="K390" s="722"/>
      <c r="L390" s="724"/>
      <c r="M390" s="682"/>
      <c r="N390" s="700"/>
      <c r="O390" s="722"/>
      <c r="P390" s="724"/>
      <c r="Q390" s="722"/>
      <c r="R390" s="724"/>
      <c r="S390" s="722"/>
      <c r="T390" s="724"/>
      <c r="U390" s="722"/>
      <c r="V390" s="724"/>
    </row>
    <row r="391" spans="2:22" ht="12" customHeight="1" thickBot="1" x14ac:dyDescent="0.3">
      <c r="B391" s="609"/>
      <c r="C391" s="659"/>
      <c r="D391" s="657"/>
      <c r="E391" s="659"/>
      <c r="F391" s="657"/>
      <c r="G391" s="659"/>
      <c r="H391" s="657"/>
      <c r="I391" s="659"/>
      <c r="J391" s="657"/>
      <c r="K391" s="659"/>
      <c r="L391" s="657"/>
      <c r="M391" s="678"/>
      <c r="N391" s="680"/>
      <c r="O391" s="659"/>
      <c r="P391" s="657"/>
      <c r="Q391" s="659"/>
      <c r="R391" s="657"/>
      <c r="S391" s="659"/>
      <c r="T391" s="657"/>
      <c r="U391" s="659"/>
      <c r="V391" s="657"/>
    </row>
    <row r="392" spans="2:22" ht="17.25" customHeight="1" x14ac:dyDescent="0.25">
      <c r="B392" s="904" t="s">
        <v>99</v>
      </c>
      <c r="C392" s="711" t="s">
        <v>100</v>
      </c>
      <c r="D392" s="893" t="s">
        <v>101</v>
      </c>
      <c r="E392" s="711" t="s">
        <v>100</v>
      </c>
      <c r="F392" s="893" t="s">
        <v>101</v>
      </c>
      <c r="G392" s="711" t="s">
        <v>100</v>
      </c>
      <c r="H392" s="712" t="s">
        <v>101</v>
      </c>
      <c r="I392" s="711" t="s">
        <v>100</v>
      </c>
      <c r="J392" s="893" t="s">
        <v>101</v>
      </c>
      <c r="K392" s="711" t="s">
        <v>100</v>
      </c>
      <c r="L392" s="712" t="s">
        <v>101</v>
      </c>
      <c r="M392" s="711" t="s">
        <v>100</v>
      </c>
      <c r="N392" s="712" t="s">
        <v>101</v>
      </c>
      <c r="O392" s="711" t="s">
        <v>100</v>
      </c>
      <c r="P392" s="712" t="s">
        <v>101</v>
      </c>
      <c r="Q392" s="711" t="s">
        <v>100</v>
      </c>
      <c r="R392" s="712" t="s">
        <v>101</v>
      </c>
      <c r="S392" s="711" t="s">
        <v>100</v>
      </c>
      <c r="T392" s="712" t="s">
        <v>101</v>
      </c>
      <c r="U392" s="711" t="s">
        <v>100</v>
      </c>
      <c r="V392" s="712" t="s">
        <v>101</v>
      </c>
    </row>
    <row r="393" spans="2:22" ht="17.25" customHeight="1" x14ac:dyDescent="0.25">
      <c r="B393" s="905"/>
      <c r="C393" s="722"/>
      <c r="D393" s="724"/>
      <c r="E393" s="722"/>
      <c r="F393" s="724"/>
      <c r="G393" s="722"/>
      <c r="H393" s="724"/>
      <c r="I393" s="722"/>
      <c r="J393" s="724"/>
      <c r="K393" s="722"/>
      <c r="L393" s="724"/>
      <c r="M393" s="722"/>
      <c r="N393" s="724"/>
      <c r="O393" s="722"/>
      <c r="P393" s="724"/>
      <c r="Q393" s="722"/>
      <c r="R393" s="724"/>
      <c r="S393" s="722"/>
      <c r="T393" s="724"/>
      <c r="U393" s="722"/>
      <c r="V393" s="724"/>
    </row>
    <row r="394" spans="2:22" ht="17.25" customHeight="1" thickBot="1" x14ac:dyDescent="0.3">
      <c r="B394" s="906"/>
      <c r="C394" s="723"/>
      <c r="D394" s="907"/>
      <c r="E394" s="723"/>
      <c r="F394" s="1289"/>
      <c r="G394" s="723"/>
      <c r="H394" s="731"/>
      <c r="I394" s="723"/>
      <c r="J394" s="907"/>
      <c r="K394" s="723"/>
      <c r="L394" s="731"/>
      <c r="M394" s="723"/>
      <c r="N394" s="731"/>
      <c r="O394" s="723"/>
      <c r="P394" s="731"/>
      <c r="Q394" s="723"/>
      <c r="R394" s="731"/>
      <c r="S394" s="723"/>
      <c r="T394" s="731"/>
      <c r="U394" s="723"/>
      <c r="V394" s="731"/>
    </row>
    <row r="395" spans="2:22" ht="17.25" customHeight="1" x14ac:dyDescent="0.25">
      <c r="B395" s="101" t="s">
        <v>102</v>
      </c>
      <c r="C395" s="240"/>
      <c r="D395" s="241"/>
      <c r="E395" s="240"/>
      <c r="F395" s="242"/>
      <c r="G395" s="240"/>
      <c r="H395" s="241"/>
      <c r="I395" s="240"/>
      <c r="J395" s="241"/>
      <c r="K395" s="240"/>
      <c r="L395" s="241"/>
      <c r="M395" s="240"/>
      <c r="N395" s="241"/>
      <c r="O395" s="240"/>
      <c r="P395" s="241"/>
      <c r="Q395" s="240"/>
      <c r="R395" s="241"/>
      <c r="S395" s="243"/>
      <c r="T395" s="244"/>
      <c r="U395" s="243">
        <v>1</v>
      </c>
      <c r="V395" s="244"/>
    </row>
    <row r="396" spans="2:22" ht="17.25" customHeight="1" x14ac:dyDescent="0.25">
      <c r="B396" s="375" t="s">
        <v>103</v>
      </c>
      <c r="C396" s="149">
        <v>2</v>
      </c>
      <c r="D396" s="161"/>
      <c r="E396" s="149"/>
      <c r="F396" s="245"/>
      <c r="G396" s="149">
        <v>2</v>
      </c>
      <c r="H396" s="161"/>
      <c r="I396" s="149"/>
      <c r="J396" s="161"/>
      <c r="K396" s="149"/>
      <c r="L396" s="161"/>
      <c r="M396" s="149"/>
      <c r="N396" s="161"/>
      <c r="O396" s="149"/>
      <c r="P396" s="161"/>
      <c r="Q396" s="149">
        <v>2</v>
      </c>
      <c r="R396" s="161"/>
      <c r="S396" s="246"/>
      <c r="T396" s="245"/>
      <c r="U396" s="246">
        <v>2</v>
      </c>
      <c r="V396" s="245"/>
    </row>
    <row r="397" spans="2:22" ht="17.25" customHeight="1" x14ac:dyDescent="0.25">
      <c r="B397" s="375" t="s">
        <v>104</v>
      </c>
      <c r="C397" s="149"/>
      <c r="D397" s="161"/>
      <c r="E397" s="149">
        <v>1</v>
      </c>
      <c r="F397" s="245"/>
      <c r="G397" s="149"/>
      <c r="H397" s="161"/>
      <c r="I397" s="149">
        <v>1</v>
      </c>
      <c r="J397" s="161"/>
      <c r="K397" s="149"/>
      <c r="L397" s="161"/>
      <c r="M397" s="149"/>
      <c r="N397" s="161"/>
      <c r="O397" s="149"/>
      <c r="P397" s="161"/>
      <c r="Q397" s="149">
        <v>3</v>
      </c>
      <c r="R397" s="161"/>
      <c r="S397" s="246"/>
      <c r="T397" s="245"/>
      <c r="U397" s="246"/>
      <c r="V397" s="245"/>
    </row>
    <row r="398" spans="2:22" ht="17.25" customHeight="1" thickBot="1" x14ac:dyDescent="0.3">
      <c r="B398" s="376" t="s">
        <v>105</v>
      </c>
      <c r="C398" s="247"/>
      <c r="D398" s="248"/>
      <c r="E398" s="247"/>
      <c r="F398" s="248"/>
      <c r="G398" s="247"/>
      <c r="H398" s="248"/>
      <c r="I398" s="247"/>
      <c r="J398" s="248"/>
      <c r="K398" s="247"/>
      <c r="L398" s="248"/>
      <c r="M398" s="247"/>
      <c r="N398" s="248"/>
      <c r="O398" s="247"/>
      <c r="P398" s="248"/>
      <c r="Q398" s="247">
        <v>1</v>
      </c>
      <c r="R398" s="248"/>
      <c r="S398" s="247"/>
      <c r="T398" s="248"/>
      <c r="U398" s="247">
        <v>1</v>
      </c>
      <c r="V398" s="248"/>
    </row>
    <row r="399" spans="2:22" ht="17.25" customHeight="1" thickBot="1" x14ac:dyDescent="0.3">
      <c r="B399" s="377" t="s">
        <v>85</v>
      </c>
      <c r="C399" s="249">
        <v>2</v>
      </c>
      <c r="D399" s="250">
        <v>0</v>
      </c>
      <c r="E399" s="251">
        <v>1</v>
      </c>
      <c r="F399" s="252">
        <v>0</v>
      </c>
      <c r="G399" s="249">
        <v>2</v>
      </c>
      <c r="H399" s="250">
        <v>0</v>
      </c>
      <c r="I399" s="251">
        <v>1</v>
      </c>
      <c r="J399" s="252">
        <v>0</v>
      </c>
      <c r="K399" s="249">
        <v>0</v>
      </c>
      <c r="L399" s="250">
        <v>0</v>
      </c>
      <c r="M399" s="251">
        <v>0</v>
      </c>
      <c r="N399" s="252">
        <v>0</v>
      </c>
      <c r="O399" s="249">
        <v>0</v>
      </c>
      <c r="P399" s="250">
        <v>0</v>
      </c>
      <c r="Q399" s="251">
        <v>6</v>
      </c>
      <c r="R399" s="252">
        <v>0</v>
      </c>
      <c r="S399" s="249">
        <v>0</v>
      </c>
      <c r="T399" s="250">
        <v>0</v>
      </c>
      <c r="U399" s="249">
        <v>4</v>
      </c>
      <c r="V399" s="250">
        <v>0</v>
      </c>
    </row>
    <row r="400" spans="2:22" ht="41.25" customHeight="1" thickBot="1" x14ac:dyDescent="0.3">
      <c r="B400" s="51"/>
      <c r="C400" s="51"/>
      <c r="D400" s="51"/>
      <c r="E400" s="51"/>
      <c r="F400" s="51"/>
      <c r="G400" s="51"/>
      <c r="H400" s="51"/>
      <c r="I400" s="51"/>
      <c r="J400" s="51"/>
      <c r="K400" s="51"/>
      <c r="L400" s="51"/>
      <c r="M400" s="51"/>
      <c r="N400" s="51"/>
      <c r="O400" s="51"/>
      <c r="P400" s="51"/>
      <c r="Q400" s="51"/>
      <c r="R400" s="47"/>
      <c r="S400" s="47"/>
      <c r="T400" s="47"/>
    </row>
    <row r="401" spans="1:21" ht="17.25" customHeight="1" x14ac:dyDescent="0.25">
      <c r="B401" s="711" t="s">
        <v>16</v>
      </c>
      <c r="C401" s="712"/>
      <c r="D401" s="711" t="s">
        <v>17</v>
      </c>
      <c r="E401" s="712"/>
      <c r="F401" s="711" t="s">
        <v>15</v>
      </c>
      <c r="G401" s="712"/>
      <c r="H401" s="711" t="s">
        <v>246</v>
      </c>
      <c r="I401" s="712"/>
      <c r="J401" s="681" t="s">
        <v>19</v>
      </c>
      <c r="K401" s="698"/>
      <c r="L401" s="711" t="s">
        <v>96</v>
      </c>
      <c r="M401" s="712"/>
      <c r="N401" s="711" t="s">
        <v>97</v>
      </c>
      <c r="O401" s="712"/>
      <c r="P401" s="711" t="s">
        <v>98</v>
      </c>
      <c r="Q401" s="712"/>
      <c r="R401" s="711" t="s">
        <v>245</v>
      </c>
      <c r="S401" s="712"/>
      <c r="T401" s="681" t="s">
        <v>85</v>
      </c>
      <c r="U401" s="698"/>
    </row>
    <row r="402" spans="1:21" ht="14.25" customHeight="1" thickBot="1" x14ac:dyDescent="0.3">
      <c r="B402" s="722"/>
      <c r="C402" s="724"/>
      <c r="D402" s="722"/>
      <c r="E402" s="724"/>
      <c r="F402" s="722"/>
      <c r="G402" s="724"/>
      <c r="H402" s="722"/>
      <c r="I402" s="724"/>
      <c r="J402" s="682"/>
      <c r="K402" s="700"/>
      <c r="L402" s="722"/>
      <c r="M402" s="724"/>
      <c r="N402" s="722"/>
      <c r="O402" s="724"/>
      <c r="P402" s="722"/>
      <c r="Q402" s="724"/>
      <c r="R402" s="722"/>
      <c r="S402" s="724"/>
      <c r="T402" s="682"/>
      <c r="U402" s="700"/>
    </row>
    <row r="403" spans="1:21" ht="2.25" hidden="1" customHeight="1" thickBot="1" x14ac:dyDescent="0.3">
      <c r="B403" s="659"/>
      <c r="C403" s="657"/>
      <c r="D403" s="659"/>
      <c r="E403" s="657"/>
      <c r="F403" s="659"/>
      <c r="G403" s="657"/>
      <c r="H403" s="659"/>
      <c r="I403" s="657"/>
      <c r="J403" s="678"/>
      <c r="K403" s="680"/>
      <c r="L403" s="659"/>
      <c r="M403" s="657"/>
      <c r="N403" s="659"/>
      <c r="O403" s="657"/>
      <c r="P403" s="659"/>
      <c r="Q403" s="657"/>
      <c r="R403" s="659"/>
      <c r="S403" s="657"/>
      <c r="T403" s="678"/>
      <c r="U403" s="680"/>
    </row>
    <row r="404" spans="1:21" ht="17.25" customHeight="1" x14ac:dyDescent="0.25">
      <c r="B404" s="711" t="s">
        <v>100</v>
      </c>
      <c r="C404" s="712" t="s">
        <v>101</v>
      </c>
      <c r="D404" s="711" t="s">
        <v>100</v>
      </c>
      <c r="E404" s="712" t="s">
        <v>101</v>
      </c>
      <c r="F404" s="711" t="s">
        <v>100</v>
      </c>
      <c r="G404" s="712" t="s">
        <v>101</v>
      </c>
      <c r="H404" s="711" t="s">
        <v>100</v>
      </c>
      <c r="I404" s="712" t="s">
        <v>101</v>
      </c>
      <c r="J404" s="902" t="s">
        <v>100</v>
      </c>
      <c r="K404" s="712" t="s">
        <v>101</v>
      </c>
      <c r="L404" s="711" t="s">
        <v>100</v>
      </c>
      <c r="M404" s="712" t="s">
        <v>101</v>
      </c>
      <c r="N404" s="711" t="s">
        <v>100</v>
      </c>
      <c r="O404" s="712" t="s">
        <v>101</v>
      </c>
      <c r="P404" s="711" t="s">
        <v>100</v>
      </c>
      <c r="Q404" s="712" t="s">
        <v>101</v>
      </c>
      <c r="R404" s="711" t="s">
        <v>100</v>
      </c>
      <c r="S404" s="712" t="s">
        <v>101</v>
      </c>
      <c r="T404" s="711" t="s">
        <v>100</v>
      </c>
      <c r="U404" s="712" t="s">
        <v>101</v>
      </c>
    </row>
    <row r="405" spans="1:21" ht="17.25" customHeight="1" x14ac:dyDescent="0.25">
      <c r="B405" s="722"/>
      <c r="C405" s="724"/>
      <c r="D405" s="722"/>
      <c r="E405" s="724"/>
      <c r="F405" s="722"/>
      <c r="G405" s="724"/>
      <c r="H405" s="722"/>
      <c r="I405" s="724"/>
      <c r="J405" s="722"/>
      <c r="K405" s="724"/>
      <c r="L405" s="722"/>
      <c r="M405" s="724"/>
      <c r="N405" s="722"/>
      <c r="O405" s="724"/>
      <c r="P405" s="722"/>
      <c r="Q405" s="724"/>
      <c r="R405" s="722"/>
      <c r="S405" s="724"/>
      <c r="T405" s="722"/>
      <c r="U405" s="724"/>
    </row>
    <row r="406" spans="1:21" ht="7.5" customHeight="1" thickBot="1" x14ac:dyDescent="0.3">
      <c r="B406" s="723"/>
      <c r="C406" s="731"/>
      <c r="D406" s="723"/>
      <c r="E406" s="731"/>
      <c r="F406" s="723"/>
      <c r="G406" s="731"/>
      <c r="H406" s="723"/>
      <c r="I406" s="731"/>
      <c r="J406" s="799"/>
      <c r="K406" s="731"/>
      <c r="L406" s="723"/>
      <c r="M406" s="731"/>
      <c r="N406" s="723"/>
      <c r="O406" s="731"/>
      <c r="P406" s="723"/>
      <c r="Q406" s="731"/>
      <c r="R406" s="723"/>
      <c r="S406" s="731"/>
      <c r="T406" s="659"/>
      <c r="U406" s="657"/>
    </row>
    <row r="407" spans="1:21" ht="17.25" customHeight="1" x14ac:dyDescent="0.25">
      <c r="B407" s="108"/>
      <c r="C407" s="253"/>
      <c r="D407" s="108"/>
      <c r="E407" s="253"/>
      <c r="F407" s="108">
        <v>1</v>
      </c>
      <c r="G407" s="253"/>
      <c r="H407" s="108">
        <v>2</v>
      </c>
      <c r="I407" s="253"/>
      <c r="J407" s="108"/>
      <c r="K407" s="253"/>
      <c r="L407" s="108"/>
      <c r="M407" s="253"/>
      <c r="N407" s="108"/>
      <c r="O407" s="253"/>
      <c r="P407" s="107"/>
      <c r="Q407" s="154"/>
      <c r="R407" s="107"/>
      <c r="S407" s="175"/>
      <c r="T407" s="107">
        <v>4</v>
      </c>
      <c r="U407" s="242"/>
    </row>
    <row r="408" spans="1:21" ht="17.25" customHeight="1" x14ac:dyDescent="0.25">
      <c r="B408" s="110">
        <v>3</v>
      </c>
      <c r="C408" s="158"/>
      <c r="D408" s="110"/>
      <c r="E408" s="158"/>
      <c r="F408" s="110">
        <v>1</v>
      </c>
      <c r="G408" s="158"/>
      <c r="H408" s="110"/>
      <c r="I408" s="158"/>
      <c r="J408" s="110"/>
      <c r="K408" s="158"/>
      <c r="L408" s="110"/>
      <c r="M408" s="158"/>
      <c r="N408" s="110"/>
      <c r="O408" s="158"/>
      <c r="P408" s="110"/>
      <c r="Q408" s="158"/>
      <c r="R408" s="110"/>
      <c r="S408" s="176"/>
      <c r="T408" s="110">
        <v>12</v>
      </c>
      <c r="U408" s="245"/>
    </row>
    <row r="409" spans="1:21" ht="17.25" customHeight="1" x14ac:dyDescent="0.25">
      <c r="B409" s="110">
        <v>1</v>
      </c>
      <c r="C409" s="158"/>
      <c r="D409" s="110"/>
      <c r="E409" s="158"/>
      <c r="F409" s="110">
        <v>2</v>
      </c>
      <c r="G409" s="158"/>
      <c r="H409" s="110"/>
      <c r="I409" s="158"/>
      <c r="J409" s="110">
        <v>2</v>
      </c>
      <c r="K409" s="158"/>
      <c r="L409" s="110"/>
      <c r="M409" s="158"/>
      <c r="N409" s="110"/>
      <c r="O409" s="158"/>
      <c r="P409" s="110"/>
      <c r="Q409" s="158"/>
      <c r="R409" s="110"/>
      <c r="S409" s="176"/>
      <c r="T409" s="110">
        <v>10</v>
      </c>
      <c r="U409" s="245"/>
    </row>
    <row r="410" spans="1:21" ht="17.25" customHeight="1" thickBot="1" x14ac:dyDescent="0.3">
      <c r="B410" s="115"/>
      <c r="C410" s="254"/>
      <c r="D410" s="115"/>
      <c r="E410" s="254"/>
      <c r="F410" s="115"/>
      <c r="G410" s="254"/>
      <c r="H410" s="115">
        <v>1</v>
      </c>
      <c r="I410" s="254"/>
      <c r="J410" s="115">
        <v>3</v>
      </c>
      <c r="K410" s="254"/>
      <c r="L410" s="115"/>
      <c r="M410" s="254"/>
      <c r="N410" s="115"/>
      <c r="O410" s="254"/>
      <c r="P410" s="115"/>
      <c r="Q410" s="254"/>
      <c r="R410" s="115"/>
      <c r="S410" s="255"/>
      <c r="T410" s="118">
        <v>6</v>
      </c>
      <c r="U410" s="256"/>
    </row>
    <row r="411" spans="1:21" ht="17.25" customHeight="1" thickBot="1" x14ac:dyDescent="0.3">
      <c r="B411" s="257">
        <v>4</v>
      </c>
      <c r="C411" s="258">
        <v>0</v>
      </c>
      <c r="D411" s="259">
        <v>0</v>
      </c>
      <c r="E411" s="260">
        <v>0</v>
      </c>
      <c r="F411" s="257">
        <v>4</v>
      </c>
      <c r="G411" s="258">
        <v>0</v>
      </c>
      <c r="H411" s="259">
        <v>3</v>
      </c>
      <c r="I411" s="260">
        <v>0</v>
      </c>
      <c r="J411" s="257">
        <v>5</v>
      </c>
      <c r="K411" s="258">
        <v>0</v>
      </c>
      <c r="L411" s="259">
        <v>0</v>
      </c>
      <c r="M411" s="260">
        <v>0</v>
      </c>
      <c r="N411" s="257">
        <v>0</v>
      </c>
      <c r="O411" s="258">
        <v>0</v>
      </c>
      <c r="P411" s="259">
        <v>0</v>
      </c>
      <c r="Q411" s="260">
        <v>0</v>
      </c>
      <c r="R411" s="257">
        <v>0</v>
      </c>
      <c r="S411" s="260">
        <v>0</v>
      </c>
      <c r="T411" s="261">
        <v>32</v>
      </c>
      <c r="U411" s="262">
        <v>0</v>
      </c>
    </row>
    <row r="412" spans="1:21" s="26" customFormat="1" ht="9" customHeight="1" x14ac:dyDescent="0.25">
      <c r="B412" s="5"/>
      <c r="C412" s="5"/>
      <c r="D412" s="5"/>
      <c r="E412" s="5"/>
      <c r="F412" s="5"/>
      <c r="G412" s="5"/>
      <c r="H412" s="5"/>
      <c r="I412" s="5"/>
      <c r="J412" s="5"/>
      <c r="K412" s="5"/>
      <c r="L412" s="5"/>
      <c r="M412" s="5"/>
      <c r="N412" s="5"/>
      <c r="O412" s="5"/>
      <c r="P412" s="25"/>
      <c r="Q412" s="5"/>
      <c r="R412" s="5"/>
    </row>
    <row r="413" spans="1:21" s="26" customFormat="1" ht="17.25" customHeight="1" x14ac:dyDescent="0.25">
      <c r="B413" s="990" t="s">
        <v>1059</v>
      </c>
      <c r="C413" s="990"/>
      <c r="D413" s="990"/>
      <c r="E413" s="990"/>
      <c r="F413" s="990"/>
      <c r="G413" s="990"/>
      <c r="H413" s="990"/>
      <c r="I413" s="5"/>
      <c r="J413" s="5"/>
      <c r="K413" s="5"/>
      <c r="L413" s="5"/>
      <c r="M413" s="5"/>
      <c r="N413" s="5"/>
      <c r="O413" s="5"/>
      <c r="P413" s="25"/>
      <c r="Q413" s="5"/>
      <c r="R413" s="5"/>
    </row>
    <row r="414" spans="1:21" s="26" customFormat="1" ht="5.25" customHeight="1" x14ac:dyDescent="0.25">
      <c r="B414" s="5"/>
      <c r="C414" s="5"/>
      <c r="D414" s="5"/>
      <c r="E414" s="5"/>
      <c r="F414" s="5"/>
      <c r="G414" s="5"/>
      <c r="H414" s="5"/>
      <c r="I414" s="5"/>
      <c r="J414" s="5"/>
      <c r="K414" s="5"/>
      <c r="L414" s="5"/>
      <c r="M414" s="5"/>
      <c r="N414" s="5"/>
      <c r="O414" s="5"/>
      <c r="P414" s="25"/>
      <c r="Q414" s="5"/>
      <c r="R414" s="5"/>
    </row>
    <row r="415" spans="1:21" s="26" customFormat="1" ht="17.25" customHeight="1" thickBot="1" x14ac:dyDescent="0.3">
      <c r="B415" s="628" t="s">
        <v>558</v>
      </c>
      <c r="C415" s="628"/>
      <c r="D415" s="628"/>
      <c r="E415" s="5"/>
      <c r="F415" s="5"/>
      <c r="G415" s="5"/>
      <c r="H415" s="5"/>
      <c r="I415" s="5"/>
      <c r="J415" s="5"/>
      <c r="K415" s="5"/>
      <c r="L415" s="5"/>
      <c r="M415" s="5"/>
      <c r="N415" s="5"/>
      <c r="O415" s="5"/>
      <c r="P415" s="25"/>
      <c r="Q415" s="5"/>
      <c r="R415" s="5"/>
    </row>
    <row r="416" spans="1:21" s="26" customFormat="1" ht="17.25" customHeight="1" x14ac:dyDescent="0.25">
      <c r="A416" s="26" t="s">
        <v>1222</v>
      </c>
      <c r="B416" s="1275" t="s">
        <v>1223</v>
      </c>
      <c r="C416" s="1276"/>
      <c r="D416" s="1276"/>
      <c r="E416" s="1276"/>
      <c r="F416" s="1276"/>
      <c r="G416" s="1276"/>
      <c r="H416" s="1276"/>
      <c r="I416" s="1276"/>
      <c r="J416" s="1276"/>
      <c r="K416" s="1276"/>
      <c r="L416" s="1276"/>
      <c r="M416" s="1276"/>
      <c r="N416" s="1276"/>
      <c r="O416" s="1276"/>
      <c r="P416" s="1276"/>
      <c r="Q416" s="1276"/>
      <c r="R416" s="1276"/>
      <c r="S416" s="1276"/>
      <c r="T416" s="1276"/>
      <c r="U416" s="1277"/>
    </row>
    <row r="417" spans="2:25" s="26" customFormat="1" ht="10.5" customHeight="1" x14ac:dyDescent="0.25">
      <c r="B417" s="1278"/>
      <c r="C417" s="1279"/>
      <c r="D417" s="1279"/>
      <c r="E417" s="1279"/>
      <c r="F417" s="1279"/>
      <c r="G417" s="1279"/>
      <c r="H417" s="1279"/>
      <c r="I417" s="1279"/>
      <c r="J417" s="1279"/>
      <c r="K417" s="1279"/>
      <c r="L417" s="1279"/>
      <c r="M417" s="1279"/>
      <c r="N417" s="1279"/>
      <c r="O417" s="1279"/>
      <c r="P417" s="1279"/>
      <c r="Q417" s="1279"/>
      <c r="R417" s="1279"/>
      <c r="S417" s="1279"/>
      <c r="T417" s="1279"/>
      <c r="U417" s="1280"/>
    </row>
    <row r="418" spans="2:25" s="26" customFormat="1" ht="10.5" hidden="1" customHeight="1" x14ac:dyDescent="0.25">
      <c r="B418" s="1278"/>
      <c r="C418" s="1279"/>
      <c r="D418" s="1279"/>
      <c r="E418" s="1279"/>
      <c r="F418" s="1279"/>
      <c r="G418" s="1279"/>
      <c r="H418" s="1279"/>
      <c r="I418" s="1279"/>
      <c r="J418" s="1279"/>
      <c r="K418" s="1279"/>
      <c r="L418" s="1279"/>
      <c r="M418" s="1279"/>
      <c r="N418" s="1279"/>
      <c r="O418" s="1279"/>
      <c r="P418" s="1279"/>
      <c r="Q418" s="1279"/>
      <c r="R418" s="1279"/>
      <c r="S418" s="1279"/>
      <c r="T418" s="1279"/>
      <c r="U418" s="1280"/>
    </row>
    <row r="419" spans="2:25" s="26" customFormat="1" ht="15" hidden="1" customHeight="1" thickBot="1" x14ac:dyDescent="0.3">
      <c r="B419" s="1281"/>
      <c r="C419" s="1282"/>
      <c r="D419" s="1282"/>
      <c r="E419" s="1282"/>
      <c r="F419" s="1282"/>
      <c r="G419" s="1282"/>
      <c r="H419" s="1282"/>
      <c r="I419" s="1282"/>
      <c r="J419" s="1282"/>
      <c r="K419" s="1282"/>
      <c r="L419" s="1282"/>
      <c r="M419" s="1282"/>
      <c r="N419" s="1282"/>
      <c r="O419" s="1282"/>
      <c r="P419" s="1282"/>
      <c r="Q419" s="1282"/>
      <c r="R419" s="1282"/>
      <c r="S419" s="1282"/>
      <c r="T419" s="1282"/>
      <c r="U419" s="1283"/>
    </row>
    <row r="420" spans="2:25" s="26" customFormat="1" ht="9" customHeight="1" x14ac:dyDescent="0.25">
      <c r="B420" s="5"/>
      <c r="C420" s="5"/>
      <c r="D420" s="5"/>
      <c r="E420" s="5"/>
      <c r="F420" s="5"/>
      <c r="G420" s="5"/>
      <c r="H420" s="5"/>
      <c r="I420" s="5"/>
      <c r="J420" s="5"/>
      <c r="K420" s="5"/>
      <c r="L420" s="5"/>
      <c r="M420" s="5"/>
      <c r="N420" s="5"/>
      <c r="O420" s="5"/>
      <c r="P420" s="25"/>
      <c r="Q420" s="5"/>
      <c r="R420" s="5"/>
    </row>
    <row r="421" spans="2:25" s="26" customFormat="1" ht="17.25" customHeight="1" thickBot="1" x14ac:dyDescent="0.3">
      <c r="B421" s="588" t="s">
        <v>1057</v>
      </c>
      <c r="C421" s="588"/>
      <c r="D421" s="588"/>
      <c r="E421" s="588"/>
      <c r="F421" s="588"/>
      <c r="G421" s="588"/>
      <c r="H421" s="37"/>
      <c r="I421" s="37"/>
      <c r="J421" s="5"/>
      <c r="K421" s="5"/>
      <c r="L421" s="5"/>
      <c r="M421" s="5"/>
      <c r="N421" s="5"/>
      <c r="O421" s="5"/>
      <c r="P421" s="25"/>
      <c r="Q421" s="5"/>
      <c r="R421" s="5"/>
    </row>
    <row r="422" spans="2:25" s="26" customFormat="1" ht="17.25" customHeight="1" x14ac:dyDescent="0.25">
      <c r="B422" s="733" t="s">
        <v>181</v>
      </c>
      <c r="C422" s="734"/>
      <c r="D422" s="734"/>
      <c r="E422" s="734"/>
      <c r="F422" s="734"/>
      <c r="G422" s="735"/>
      <c r="H422" s="733" t="s">
        <v>182</v>
      </c>
      <c r="I422" s="734"/>
      <c r="J422" s="734"/>
      <c r="K422" s="734"/>
      <c r="L422" s="734"/>
      <c r="M422" s="735"/>
      <c r="N422" s="733" t="s">
        <v>183</v>
      </c>
      <c r="O422" s="734"/>
      <c r="P422" s="734"/>
      <c r="Q422" s="734"/>
      <c r="R422" s="735"/>
      <c r="S422" s="733" t="s">
        <v>206</v>
      </c>
      <c r="T422" s="734"/>
      <c r="U422" s="734"/>
      <c r="V422" s="734"/>
      <c r="W422" s="735"/>
      <c r="Y422"/>
    </row>
    <row r="423" spans="2:25" s="26" customFormat="1" ht="11.25" customHeight="1" thickBot="1" x14ac:dyDescent="0.3">
      <c r="B423" s="736"/>
      <c r="C423" s="737"/>
      <c r="D423" s="737"/>
      <c r="E423" s="737"/>
      <c r="F423" s="737"/>
      <c r="G423" s="738"/>
      <c r="H423" s="736"/>
      <c r="I423" s="737"/>
      <c r="J423" s="737"/>
      <c r="K423" s="737"/>
      <c r="L423" s="737"/>
      <c r="M423" s="738"/>
      <c r="N423" s="1200"/>
      <c r="O423" s="1201"/>
      <c r="P423" s="1201"/>
      <c r="Q423" s="1201"/>
      <c r="R423" s="1243"/>
      <c r="S423" s="736"/>
      <c r="T423" s="737"/>
      <c r="U423" s="737"/>
      <c r="V423" s="737"/>
      <c r="W423" s="738"/>
      <c r="Y423"/>
    </row>
    <row r="424" spans="2:25" s="26" customFormat="1" ht="18.75" customHeight="1" x14ac:dyDescent="0.25">
      <c r="B424" s="863" t="s">
        <v>1238</v>
      </c>
      <c r="C424" s="864"/>
      <c r="D424" s="864"/>
      <c r="E424" s="864"/>
      <c r="F424" s="864"/>
      <c r="G424" s="865"/>
      <c r="H424" s="558" t="s">
        <v>1399</v>
      </c>
      <c r="I424" s="559"/>
      <c r="J424" s="559"/>
      <c r="K424" s="559"/>
      <c r="L424" s="559"/>
      <c r="M424" s="560"/>
      <c r="N424" s="863" t="s">
        <v>1392</v>
      </c>
      <c r="O424" s="864"/>
      <c r="P424" s="864"/>
      <c r="Q424" s="864"/>
      <c r="R424" s="865"/>
      <c r="S424" s="952"/>
      <c r="T424" s="953"/>
      <c r="U424" s="953"/>
      <c r="V424" s="953"/>
      <c r="W424" s="954"/>
      <c r="Y424"/>
    </row>
    <row r="425" spans="2:25" s="26" customFormat="1" ht="18" customHeight="1" x14ac:dyDescent="0.25">
      <c r="B425" s="567" t="s">
        <v>1141</v>
      </c>
      <c r="C425" s="568"/>
      <c r="D425" s="568"/>
      <c r="E425" s="568"/>
      <c r="F425" s="568"/>
      <c r="G425" s="569"/>
      <c r="H425" s="558"/>
      <c r="I425" s="559"/>
      <c r="J425" s="559"/>
      <c r="K425" s="559"/>
      <c r="L425" s="559"/>
      <c r="M425" s="560"/>
      <c r="N425" s="567" t="s">
        <v>1393</v>
      </c>
      <c r="O425" s="568"/>
      <c r="P425" s="568"/>
      <c r="Q425" s="568"/>
      <c r="R425" s="569"/>
      <c r="S425" s="558" t="s">
        <v>1400</v>
      </c>
      <c r="T425" s="559"/>
      <c r="U425" s="559"/>
      <c r="V425" s="559"/>
      <c r="W425" s="560"/>
      <c r="Y425"/>
    </row>
    <row r="426" spans="2:25" s="26" customFormat="1" ht="17.25" customHeight="1" x14ac:dyDescent="0.25">
      <c r="B426" s="567" t="s">
        <v>1245</v>
      </c>
      <c r="C426" s="568"/>
      <c r="D426" s="568"/>
      <c r="E426" s="568"/>
      <c r="F426" s="568"/>
      <c r="G426" s="569"/>
      <c r="H426" s="558"/>
      <c r="I426" s="559"/>
      <c r="J426" s="559"/>
      <c r="K426" s="559"/>
      <c r="L426" s="559"/>
      <c r="M426" s="560"/>
      <c r="N426" s="567" t="s">
        <v>1395</v>
      </c>
      <c r="O426" s="568"/>
      <c r="P426" s="568"/>
      <c r="Q426" s="568"/>
      <c r="R426" s="569"/>
      <c r="S426" s="558" t="s">
        <v>1401</v>
      </c>
      <c r="T426" s="559"/>
      <c r="U426" s="559"/>
      <c r="V426" s="559"/>
      <c r="W426" s="560"/>
      <c r="Y426"/>
    </row>
    <row r="427" spans="2:25" s="26" customFormat="1" ht="17.25" customHeight="1" x14ac:dyDescent="0.25">
      <c r="B427" s="567" t="s">
        <v>1248</v>
      </c>
      <c r="C427" s="568"/>
      <c r="D427" s="568"/>
      <c r="E427" s="568"/>
      <c r="F427" s="568"/>
      <c r="G427" s="569"/>
      <c r="H427" s="558"/>
      <c r="I427" s="559"/>
      <c r="J427" s="559"/>
      <c r="K427" s="559"/>
      <c r="L427" s="559"/>
      <c r="M427" s="560"/>
      <c r="N427" s="567" t="s">
        <v>1396</v>
      </c>
      <c r="O427" s="568"/>
      <c r="P427" s="568"/>
      <c r="Q427" s="568"/>
      <c r="R427" s="569"/>
      <c r="S427" s="558" t="s">
        <v>1402</v>
      </c>
      <c r="T427" s="559"/>
      <c r="U427" s="559"/>
      <c r="V427" s="559"/>
      <c r="W427" s="560"/>
      <c r="Y427"/>
    </row>
    <row r="428" spans="2:25" s="26" customFormat="1" ht="17.25" customHeight="1" x14ac:dyDescent="0.25">
      <c r="B428" s="567" t="s">
        <v>1142</v>
      </c>
      <c r="C428" s="568"/>
      <c r="D428" s="568"/>
      <c r="E428" s="568"/>
      <c r="F428" s="568"/>
      <c r="G428" s="569"/>
      <c r="H428" s="558"/>
      <c r="I428" s="559"/>
      <c r="J428" s="559"/>
      <c r="K428" s="559"/>
      <c r="L428" s="559"/>
      <c r="M428" s="560"/>
      <c r="N428" s="567" t="s">
        <v>1397</v>
      </c>
      <c r="O428" s="568"/>
      <c r="P428" s="568"/>
      <c r="Q428" s="568"/>
      <c r="R428" s="569"/>
      <c r="S428" s="558"/>
      <c r="T428" s="559"/>
      <c r="U428" s="559"/>
      <c r="V428" s="559"/>
      <c r="W428" s="560"/>
      <c r="Y428"/>
    </row>
    <row r="429" spans="2:25" s="26" customFormat="1" ht="17.25" customHeight="1" x14ac:dyDescent="0.25">
      <c r="B429" s="567" t="s">
        <v>1143</v>
      </c>
      <c r="C429" s="568"/>
      <c r="D429" s="568"/>
      <c r="E429" s="568"/>
      <c r="F429" s="568"/>
      <c r="G429" s="569"/>
      <c r="H429" s="558"/>
      <c r="I429" s="559"/>
      <c r="J429" s="559"/>
      <c r="K429" s="559"/>
      <c r="L429" s="559"/>
      <c r="M429" s="560"/>
      <c r="N429" s="567" t="s">
        <v>1398</v>
      </c>
      <c r="O429" s="568"/>
      <c r="P429" s="568"/>
      <c r="Q429" s="568"/>
      <c r="R429" s="569"/>
      <c r="S429" s="558"/>
      <c r="T429" s="559"/>
      <c r="U429" s="559"/>
      <c r="V429" s="559"/>
      <c r="W429" s="560"/>
      <c r="Y429"/>
    </row>
    <row r="430" spans="2:25" s="26" customFormat="1" ht="17.25" customHeight="1" x14ac:dyDescent="0.25">
      <c r="B430" s="567" t="s">
        <v>1144</v>
      </c>
      <c r="C430" s="568"/>
      <c r="D430" s="568"/>
      <c r="E430" s="568"/>
      <c r="F430" s="568"/>
      <c r="G430" s="569"/>
      <c r="H430" s="558"/>
      <c r="I430" s="559"/>
      <c r="J430" s="559"/>
      <c r="K430" s="559"/>
      <c r="L430" s="559"/>
      <c r="M430" s="560"/>
      <c r="N430" s="567"/>
      <c r="O430" s="568"/>
      <c r="P430" s="568"/>
      <c r="Q430" s="568"/>
      <c r="R430" s="569"/>
      <c r="S430" s="558"/>
      <c r="T430" s="559"/>
      <c r="U430" s="559"/>
      <c r="V430" s="559"/>
      <c r="W430" s="560"/>
      <c r="Y430"/>
    </row>
    <row r="431" spans="2:25" s="26" customFormat="1" ht="17.25" customHeight="1" x14ac:dyDescent="0.25">
      <c r="B431" s="567" t="s">
        <v>1145</v>
      </c>
      <c r="C431" s="568"/>
      <c r="D431" s="568"/>
      <c r="E431" s="568"/>
      <c r="F431" s="568"/>
      <c r="G431" s="569"/>
      <c r="H431" s="558"/>
      <c r="I431" s="559"/>
      <c r="J431" s="559"/>
      <c r="K431" s="559"/>
      <c r="L431" s="559"/>
      <c r="M431" s="560"/>
      <c r="N431" s="567"/>
      <c r="O431" s="568"/>
      <c r="P431" s="568"/>
      <c r="Q431" s="568"/>
      <c r="R431" s="569"/>
      <c r="S431" s="558"/>
      <c r="T431" s="559"/>
      <c r="U431" s="559"/>
      <c r="V431" s="559"/>
      <c r="W431" s="560"/>
      <c r="Y431"/>
    </row>
    <row r="432" spans="2:25" s="26" customFormat="1" ht="17.25" customHeight="1" x14ac:dyDescent="0.25">
      <c r="B432" s="567" t="s">
        <v>1146</v>
      </c>
      <c r="C432" s="568"/>
      <c r="D432" s="568"/>
      <c r="E432" s="568"/>
      <c r="F432" s="568"/>
      <c r="G432" s="569"/>
      <c r="H432" s="558"/>
      <c r="I432" s="559"/>
      <c r="J432" s="559"/>
      <c r="K432" s="559"/>
      <c r="L432" s="559"/>
      <c r="M432" s="560"/>
      <c r="N432" s="567"/>
      <c r="O432" s="568"/>
      <c r="P432" s="568"/>
      <c r="Q432" s="568"/>
      <c r="R432" s="569"/>
      <c r="S432" s="558"/>
      <c r="T432" s="559"/>
      <c r="U432" s="559"/>
      <c r="V432" s="559"/>
      <c r="W432" s="560"/>
      <c r="Y432"/>
    </row>
    <row r="433" spans="2:25" s="26" customFormat="1" ht="17.25" customHeight="1" x14ac:dyDescent="0.25">
      <c r="B433" s="567" t="s">
        <v>1147</v>
      </c>
      <c r="C433" s="568"/>
      <c r="D433" s="568"/>
      <c r="E433" s="568"/>
      <c r="F433" s="568"/>
      <c r="G433" s="569"/>
      <c r="H433" s="558"/>
      <c r="I433" s="559"/>
      <c r="J433" s="559"/>
      <c r="K433" s="559"/>
      <c r="L433" s="559"/>
      <c r="M433" s="560"/>
      <c r="N433" s="567"/>
      <c r="O433" s="568"/>
      <c r="P433" s="568"/>
      <c r="Q433" s="568"/>
      <c r="R433" s="569"/>
      <c r="S433" s="558"/>
      <c r="T433" s="559"/>
      <c r="U433" s="559"/>
      <c r="V433" s="559"/>
      <c r="W433" s="560"/>
      <c r="Y433"/>
    </row>
    <row r="434" spans="2:25" s="26" customFormat="1" ht="17.25" customHeight="1" x14ac:dyDescent="0.25">
      <c r="B434" s="567" t="s">
        <v>1148</v>
      </c>
      <c r="C434" s="568"/>
      <c r="D434" s="568"/>
      <c r="E434" s="568"/>
      <c r="F434" s="568"/>
      <c r="G434" s="569"/>
      <c r="H434" s="558"/>
      <c r="I434" s="559"/>
      <c r="J434" s="559"/>
      <c r="K434" s="559"/>
      <c r="L434" s="559"/>
      <c r="M434" s="560"/>
      <c r="N434" s="567"/>
      <c r="O434" s="568"/>
      <c r="P434" s="568"/>
      <c r="Q434" s="568"/>
      <c r="R434" s="569"/>
      <c r="S434" s="558"/>
      <c r="T434" s="559"/>
      <c r="U434" s="559"/>
      <c r="V434" s="559"/>
      <c r="W434" s="560"/>
      <c r="Y434"/>
    </row>
    <row r="435" spans="2:25" s="26" customFormat="1" ht="17.25" customHeight="1" x14ac:dyDescent="0.25">
      <c r="B435" s="567" t="s">
        <v>1149</v>
      </c>
      <c r="C435" s="568"/>
      <c r="D435" s="568"/>
      <c r="E435" s="568"/>
      <c r="F435" s="568"/>
      <c r="G435" s="569"/>
      <c r="H435" s="558"/>
      <c r="I435" s="559"/>
      <c r="J435" s="559"/>
      <c r="K435" s="559"/>
      <c r="L435" s="559"/>
      <c r="M435" s="560"/>
      <c r="N435" s="567"/>
      <c r="O435" s="568"/>
      <c r="P435" s="568"/>
      <c r="Q435" s="568"/>
      <c r="R435" s="569"/>
      <c r="S435" s="558"/>
      <c r="T435" s="559"/>
      <c r="U435" s="559"/>
      <c r="V435" s="559"/>
      <c r="W435" s="560"/>
      <c r="Y435"/>
    </row>
    <row r="436" spans="2:25" s="26" customFormat="1" ht="17.25" customHeight="1" x14ac:dyDescent="0.25">
      <c r="B436" s="567" t="s">
        <v>1150</v>
      </c>
      <c r="C436" s="568"/>
      <c r="D436" s="568"/>
      <c r="E436" s="568"/>
      <c r="F436" s="568"/>
      <c r="G436" s="569"/>
      <c r="H436" s="558"/>
      <c r="I436" s="559"/>
      <c r="J436" s="559"/>
      <c r="K436" s="559"/>
      <c r="L436" s="559"/>
      <c r="M436" s="560"/>
      <c r="N436" s="567"/>
      <c r="O436" s="568"/>
      <c r="P436" s="568"/>
      <c r="Q436" s="568"/>
      <c r="R436" s="569"/>
      <c r="S436" s="558"/>
      <c r="T436" s="559"/>
      <c r="U436" s="559"/>
      <c r="V436" s="559"/>
      <c r="W436" s="560"/>
      <c r="Y436"/>
    </row>
    <row r="437" spans="2:25" s="26" customFormat="1" ht="17.25" customHeight="1" x14ac:dyDescent="0.25">
      <c r="B437" s="567" t="s">
        <v>1151</v>
      </c>
      <c r="C437" s="568"/>
      <c r="D437" s="568"/>
      <c r="E437" s="568"/>
      <c r="F437" s="568"/>
      <c r="G437" s="569"/>
      <c r="H437" s="558"/>
      <c r="I437" s="559"/>
      <c r="J437" s="559"/>
      <c r="K437" s="559"/>
      <c r="L437" s="559"/>
      <c r="M437" s="560"/>
      <c r="N437" s="567"/>
      <c r="O437" s="568"/>
      <c r="P437" s="568"/>
      <c r="Q437" s="568"/>
      <c r="R437" s="569"/>
      <c r="S437" s="558"/>
      <c r="T437" s="559"/>
      <c r="U437" s="559"/>
      <c r="V437" s="559"/>
      <c r="W437" s="560"/>
      <c r="Y437"/>
    </row>
    <row r="438" spans="2:25" s="26" customFormat="1" ht="17.25" customHeight="1" x14ac:dyDescent="0.25">
      <c r="B438" s="567" t="s">
        <v>1152</v>
      </c>
      <c r="C438" s="568"/>
      <c r="D438" s="568"/>
      <c r="E438" s="568"/>
      <c r="F438" s="568"/>
      <c r="G438" s="569"/>
      <c r="H438" s="558"/>
      <c r="I438" s="559"/>
      <c r="J438" s="559"/>
      <c r="K438" s="559"/>
      <c r="L438" s="559"/>
      <c r="M438" s="560"/>
      <c r="N438" s="567"/>
      <c r="O438" s="568"/>
      <c r="P438" s="568"/>
      <c r="Q438" s="568"/>
      <c r="R438" s="569"/>
      <c r="S438" s="558"/>
      <c r="T438" s="559"/>
      <c r="U438" s="559"/>
      <c r="V438" s="559"/>
      <c r="W438" s="560"/>
      <c r="Y438"/>
    </row>
    <row r="439" spans="2:25" s="26" customFormat="1" ht="17.25" customHeight="1" x14ac:dyDescent="0.25">
      <c r="B439" s="558" t="s">
        <v>1422</v>
      </c>
      <c r="C439" s="559"/>
      <c r="D439" s="559"/>
      <c r="E439" s="559"/>
      <c r="F439" s="559"/>
      <c r="G439" s="560"/>
      <c r="H439" s="522"/>
      <c r="I439" s="523"/>
      <c r="J439" s="523"/>
      <c r="K439" s="523"/>
      <c r="L439" s="523"/>
      <c r="M439" s="524"/>
      <c r="N439" s="573"/>
      <c r="O439" s="574"/>
      <c r="P439" s="574"/>
      <c r="Q439" s="574"/>
      <c r="R439" s="575"/>
      <c r="S439" s="522"/>
      <c r="T439" s="523"/>
      <c r="U439" s="523"/>
      <c r="V439" s="523"/>
      <c r="W439" s="524"/>
      <c r="Y439" s="533"/>
    </row>
    <row r="440" spans="2:25" s="26" customFormat="1" ht="17.25" customHeight="1" x14ac:dyDescent="0.25">
      <c r="B440" s="558" t="s">
        <v>1423</v>
      </c>
      <c r="C440" s="559"/>
      <c r="D440" s="559"/>
      <c r="E440" s="559"/>
      <c r="F440" s="559"/>
      <c r="G440" s="560"/>
      <c r="H440" s="522"/>
      <c r="I440" s="523"/>
      <c r="J440" s="523"/>
      <c r="K440" s="523"/>
      <c r="L440" s="523"/>
      <c r="M440" s="524"/>
      <c r="N440" s="573"/>
      <c r="O440" s="574"/>
      <c r="P440" s="574"/>
      <c r="Q440" s="574"/>
      <c r="R440" s="575"/>
      <c r="S440" s="522"/>
      <c r="T440" s="523"/>
      <c r="U440" s="523"/>
      <c r="V440" s="523"/>
      <c r="W440" s="524"/>
      <c r="Y440" s="533"/>
    </row>
    <row r="441" spans="2:25" s="26" customFormat="1" ht="17.25" customHeight="1" x14ac:dyDescent="0.25">
      <c r="B441" s="558" t="s">
        <v>1424</v>
      </c>
      <c r="C441" s="559"/>
      <c r="D441" s="559"/>
      <c r="E441" s="559"/>
      <c r="F441" s="559"/>
      <c r="G441" s="560"/>
      <c r="H441" s="522"/>
      <c r="I441" s="523"/>
      <c r="J441" s="523"/>
      <c r="K441" s="523"/>
      <c r="L441" s="523"/>
      <c r="M441" s="524"/>
      <c r="N441" s="573"/>
      <c r="O441" s="574"/>
      <c r="P441" s="574"/>
      <c r="Q441" s="574"/>
      <c r="R441" s="575"/>
      <c r="S441" s="522"/>
      <c r="T441" s="523"/>
      <c r="U441" s="523"/>
      <c r="V441" s="523"/>
      <c r="W441" s="524"/>
      <c r="Y441" s="533"/>
    </row>
    <row r="442" spans="2:25" s="26" customFormat="1" ht="17.25" customHeight="1" x14ac:dyDescent="0.25">
      <c r="B442" s="558" t="s">
        <v>1425</v>
      </c>
      <c r="C442" s="559"/>
      <c r="D442" s="559"/>
      <c r="E442" s="559"/>
      <c r="F442" s="559"/>
      <c r="G442" s="560"/>
      <c r="H442" s="522"/>
      <c r="I442" s="523"/>
      <c r="J442" s="523"/>
      <c r="K442" s="523"/>
      <c r="L442" s="523"/>
      <c r="M442" s="524"/>
      <c r="N442" s="573"/>
      <c r="O442" s="574"/>
      <c r="P442" s="574"/>
      <c r="Q442" s="574"/>
      <c r="R442" s="575"/>
      <c r="S442" s="522"/>
      <c r="T442" s="523"/>
      <c r="U442" s="523"/>
      <c r="V442" s="523"/>
      <c r="W442" s="524"/>
      <c r="Y442" s="533"/>
    </row>
    <row r="443" spans="2:25" s="26" customFormat="1" ht="17.25" customHeight="1" x14ac:dyDescent="0.25">
      <c r="B443" s="558" t="s">
        <v>1426</v>
      </c>
      <c r="C443" s="559"/>
      <c r="D443" s="559"/>
      <c r="E443" s="559"/>
      <c r="F443" s="559"/>
      <c r="G443" s="560"/>
      <c r="H443" s="522"/>
      <c r="I443" s="523"/>
      <c r="J443" s="523"/>
      <c r="K443" s="523"/>
      <c r="L443" s="523"/>
      <c r="M443" s="524"/>
      <c r="N443" s="573"/>
      <c r="O443" s="574"/>
      <c r="P443" s="574"/>
      <c r="Q443" s="574"/>
      <c r="R443" s="575"/>
      <c r="S443" s="522"/>
      <c r="T443" s="523"/>
      <c r="U443" s="523"/>
      <c r="V443" s="523"/>
      <c r="W443" s="524"/>
      <c r="Y443" s="533"/>
    </row>
    <row r="444" spans="2:25" s="26" customFormat="1" ht="17.25" customHeight="1" x14ac:dyDescent="0.25">
      <c r="B444" s="567" t="s">
        <v>1403</v>
      </c>
      <c r="C444" s="568"/>
      <c r="D444" s="568"/>
      <c r="E444" s="568"/>
      <c r="F444" s="568"/>
      <c r="G444" s="569"/>
      <c r="H444" s="558"/>
      <c r="I444" s="559"/>
      <c r="J444" s="559"/>
      <c r="K444" s="559"/>
      <c r="L444" s="559"/>
      <c r="M444" s="560"/>
      <c r="N444" s="567"/>
      <c r="O444" s="568"/>
      <c r="P444" s="568"/>
      <c r="Q444" s="568"/>
      <c r="R444" s="569"/>
      <c r="S444" s="558"/>
      <c r="T444" s="559"/>
      <c r="U444" s="559"/>
      <c r="V444" s="559"/>
      <c r="W444" s="560"/>
      <c r="Y444"/>
    </row>
    <row r="445" spans="2:25" s="26" customFormat="1" ht="17.25" customHeight="1" x14ac:dyDescent="0.25">
      <c r="B445" s="567" t="s">
        <v>1153</v>
      </c>
      <c r="C445" s="568"/>
      <c r="D445" s="568"/>
      <c r="E445" s="568"/>
      <c r="F445" s="568"/>
      <c r="G445" s="569"/>
      <c r="H445" s="558"/>
      <c r="I445" s="559"/>
      <c r="J445" s="559"/>
      <c r="K445" s="559"/>
      <c r="L445" s="559"/>
      <c r="M445" s="560"/>
      <c r="N445" s="567"/>
      <c r="O445" s="568"/>
      <c r="P445" s="568"/>
      <c r="Q445" s="568"/>
      <c r="R445" s="569"/>
      <c r="S445" s="558"/>
      <c r="T445" s="559"/>
      <c r="U445" s="559"/>
      <c r="V445" s="559"/>
      <c r="W445" s="560"/>
      <c r="Y445"/>
    </row>
    <row r="446" spans="2:25" s="26" customFormat="1" ht="17.25" customHeight="1" x14ac:dyDescent="0.25">
      <c r="B446" s="567" t="s">
        <v>1404</v>
      </c>
      <c r="C446" s="568"/>
      <c r="D446" s="568"/>
      <c r="E446" s="568"/>
      <c r="F446" s="568"/>
      <c r="G446" s="569"/>
      <c r="H446" s="558"/>
      <c r="I446" s="559"/>
      <c r="J446" s="559"/>
      <c r="K446" s="559"/>
      <c r="L446" s="559"/>
      <c r="M446" s="560"/>
      <c r="N446" s="567"/>
      <c r="O446" s="568"/>
      <c r="P446" s="568"/>
      <c r="Q446" s="568"/>
      <c r="R446" s="569"/>
      <c r="S446" s="558"/>
      <c r="T446" s="559"/>
      <c r="U446" s="559"/>
      <c r="V446" s="559"/>
      <c r="W446" s="560"/>
      <c r="Y446"/>
    </row>
    <row r="447" spans="2:25" s="26" customFormat="1" ht="17.25" customHeight="1" x14ac:dyDescent="0.25">
      <c r="B447" s="567" t="s">
        <v>1405</v>
      </c>
      <c r="C447" s="568"/>
      <c r="D447" s="568"/>
      <c r="E447" s="568"/>
      <c r="F447" s="568"/>
      <c r="G447" s="569"/>
      <c r="H447" s="558"/>
      <c r="I447" s="559"/>
      <c r="J447" s="559"/>
      <c r="K447" s="559"/>
      <c r="L447" s="559"/>
      <c r="M447" s="560"/>
      <c r="N447" s="567"/>
      <c r="O447" s="568"/>
      <c r="P447" s="568"/>
      <c r="Q447" s="568"/>
      <c r="R447" s="569"/>
      <c r="S447" s="558"/>
      <c r="T447" s="559"/>
      <c r="U447" s="559"/>
      <c r="V447" s="559"/>
      <c r="W447" s="560"/>
      <c r="Y447" s="457"/>
    </row>
    <row r="448" spans="2:25" s="26" customFormat="1" ht="17.25" customHeight="1" x14ac:dyDescent="0.25">
      <c r="B448" s="558" t="s">
        <v>1260</v>
      </c>
      <c r="C448" s="559"/>
      <c r="D448" s="559"/>
      <c r="E448" s="559"/>
      <c r="F448" s="559"/>
      <c r="G448" s="560"/>
      <c r="H448" s="471"/>
      <c r="I448" s="472"/>
      <c r="J448" s="472"/>
      <c r="K448" s="472"/>
      <c r="L448" s="472"/>
      <c r="M448" s="473"/>
      <c r="N448" s="573"/>
      <c r="O448" s="574"/>
      <c r="P448" s="574"/>
      <c r="Q448" s="574"/>
      <c r="R448" s="575"/>
      <c r="S448" s="471"/>
      <c r="T448" s="472"/>
      <c r="U448" s="472"/>
      <c r="V448" s="472"/>
      <c r="W448" s="473"/>
      <c r="Y448" s="457"/>
    </row>
    <row r="449" spans="2:25" s="26" customFormat="1" ht="17.25" customHeight="1" x14ac:dyDescent="0.25">
      <c r="B449" s="558" t="s">
        <v>1261</v>
      </c>
      <c r="C449" s="559"/>
      <c r="D449" s="559"/>
      <c r="E449" s="559"/>
      <c r="F449" s="559"/>
      <c r="G449" s="560"/>
      <c r="H449" s="471"/>
      <c r="I449" s="472"/>
      <c r="J449" s="472"/>
      <c r="K449" s="472"/>
      <c r="L449" s="472"/>
      <c r="M449" s="473"/>
      <c r="N449" s="450"/>
      <c r="O449" s="451"/>
      <c r="P449" s="451"/>
      <c r="Q449" s="451"/>
      <c r="R449" s="452"/>
      <c r="S449" s="471"/>
      <c r="T449" s="472"/>
      <c r="U449" s="472"/>
      <c r="V449" s="472"/>
      <c r="W449" s="473"/>
      <c r="Y449" s="457"/>
    </row>
    <row r="450" spans="2:25" s="26" customFormat="1" ht="17.25" customHeight="1" x14ac:dyDescent="0.25">
      <c r="B450" s="558" t="s">
        <v>1262</v>
      </c>
      <c r="C450" s="559"/>
      <c r="D450" s="559"/>
      <c r="E450" s="559"/>
      <c r="F450" s="559"/>
      <c r="G450" s="560"/>
      <c r="H450" s="471"/>
      <c r="I450" s="472"/>
      <c r="J450" s="472"/>
      <c r="K450" s="472"/>
      <c r="L450" s="472"/>
      <c r="M450" s="473"/>
      <c r="N450" s="474"/>
      <c r="O450" s="475"/>
      <c r="P450" s="475"/>
      <c r="Q450" s="475"/>
      <c r="R450" s="476"/>
      <c r="S450" s="471"/>
      <c r="T450" s="472"/>
      <c r="U450" s="472"/>
      <c r="V450" s="472"/>
      <c r="W450" s="473"/>
      <c r="Y450" s="457"/>
    </row>
    <row r="451" spans="2:25" s="26" customFormat="1" ht="17.25" customHeight="1" x14ac:dyDescent="0.25">
      <c r="B451" s="558" t="s">
        <v>1263</v>
      </c>
      <c r="C451" s="559"/>
      <c r="D451" s="559"/>
      <c r="E451" s="559"/>
      <c r="F451" s="559"/>
      <c r="G451" s="560"/>
      <c r="H451" s="471"/>
      <c r="I451" s="472"/>
      <c r="J451" s="472"/>
      <c r="K451" s="472"/>
      <c r="L451" s="472"/>
      <c r="M451" s="473"/>
      <c r="N451" s="450"/>
      <c r="O451" s="451"/>
      <c r="P451" s="451"/>
      <c r="Q451" s="451"/>
      <c r="R451" s="452"/>
      <c r="S451" s="471"/>
      <c r="T451" s="472"/>
      <c r="U451" s="472"/>
      <c r="V451" s="472"/>
      <c r="W451" s="473"/>
      <c r="Y451" s="457"/>
    </row>
    <row r="452" spans="2:25" s="26" customFormat="1" ht="17.25" customHeight="1" x14ac:dyDescent="0.25">
      <c r="B452" s="558" t="s">
        <v>1264</v>
      </c>
      <c r="C452" s="559"/>
      <c r="D452" s="559"/>
      <c r="E452" s="559"/>
      <c r="F452" s="559"/>
      <c r="G452" s="560"/>
      <c r="H452" s="471"/>
      <c r="I452" s="472"/>
      <c r="J452" s="472"/>
      <c r="K452" s="472"/>
      <c r="L452" s="472"/>
      <c r="M452" s="473"/>
      <c r="N452" s="450"/>
      <c r="O452" s="451"/>
      <c r="P452" s="451"/>
      <c r="Q452" s="451"/>
      <c r="R452" s="452"/>
      <c r="S452" s="471"/>
      <c r="T452" s="472"/>
      <c r="U452" s="472"/>
      <c r="V452" s="472"/>
      <c r="W452" s="473"/>
      <c r="Y452" s="457"/>
    </row>
    <row r="453" spans="2:25" s="26" customFormat="1" ht="17.25" customHeight="1" x14ac:dyDescent="0.25">
      <c r="B453" s="558" t="s">
        <v>1265</v>
      </c>
      <c r="C453" s="559"/>
      <c r="D453" s="559"/>
      <c r="E453" s="559"/>
      <c r="F453" s="559"/>
      <c r="G453" s="560"/>
      <c r="H453" s="471"/>
      <c r="I453" s="472"/>
      <c r="J453" s="472"/>
      <c r="K453" s="472"/>
      <c r="L453" s="472"/>
      <c r="M453" s="473"/>
      <c r="N453" s="450"/>
      <c r="O453" s="451"/>
      <c r="P453" s="451"/>
      <c r="Q453" s="451"/>
      <c r="R453" s="452"/>
      <c r="S453" s="471"/>
      <c r="T453" s="472"/>
      <c r="U453" s="472"/>
      <c r="V453" s="472"/>
      <c r="W453" s="473"/>
      <c r="Y453" s="457"/>
    </row>
    <row r="454" spans="2:25" s="26" customFormat="1" ht="17.25" customHeight="1" x14ac:dyDescent="0.25">
      <c r="B454" s="558" t="s">
        <v>1266</v>
      </c>
      <c r="C454" s="559"/>
      <c r="D454" s="559"/>
      <c r="E454" s="559"/>
      <c r="F454" s="559"/>
      <c r="G454" s="560"/>
      <c r="H454" s="471"/>
      <c r="I454" s="472"/>
      <c r="J454" s="472"/>
      <c r="K454" s="472"/>
      <c r="L454" s="472"/>
      <c r="M454" s="473"/>
      <c r="N454" s="450"/>
      <c r="O454" s="451"/>
      <c r="P454" s="451"/>
      <c r="Q454" s="451"/>
      <c r="R454" s="452"/>
      <c r="S454" s="471"/>
      <c r="T454" s="472"/>
      <c r="U454" s="472"/>
      <c r="V454" s="472"/>
      <c r="W454" s="473"/>
      <c r="Y454" s="457"/>
    </row>
    <row r="455" spans="2:25" s="26" customFormat="1" ht="17.25" customHeight="1" x14ac:dyDescent="0.25">
      <c r="B455" s="582" t="s">
        <v>1267</v>
      </c>
      <c r="C455" s="583"/>
      <c r="D455" s="583"/>
      <c r="E455" s="583"/>
      <c r="F455" s="583"/>
      <c r="G455" s="584"/>
      <c r="H455" s="477"/>
      <c r="I455" s="478"/>
      <c r="J455" s="478"/>
      <c r="K455" s="478"/>
      <c r="L455" s="478"/>
      <c r="M455" s="479"/>
      <c r="N455" s="448"/>
      <c r="O455" s="467"/>
      <c r="P455" s="467"/>
      <c r="Q455" s="467"/>
      <c r="R455" s="449"/>
      <c r="S455" s="477"/>
      <c r="T455" s="478"/>
      <c r="U455" s="478"/>
      <c r="V455" s="478"/>
      <c r="W455" s="479"/>
      <c r="Y455" s="457"/>
    </row>
    <row r="456" spans="2:25" s="26" customFormat="1" ht="17.25" customHeight="1" x14ac:dyDescent="0.25">
      <c r="B456" s="582" t="s">
        <v>1268</v>
      </c>
      <c r="C456" s="583"/>
      <c r="D456" s="583"/>
      <c r="E456" s="583"/>
      <c r="F456" s="583"/>
      <c r="G456" s="584"/>
      <c r="H456" s="477"/>
      <c r="I456" s="478"/>
      <c r="J456" s="478"/>
      <c r="K456" s="478"/>
      <c r="L456" s="478"/>
      <c r="M456" s="479"/>
      <c r="N456" s="448"/>
      <c r="O456" s="467"/>
      <c r="P456" s="467"/>
      <c r="Q456" s="467"/>
      <c r="R456" s="449"/>
      <c r="S456" s="477"/>
      <c r="T456" s="478"/>
      <c r="U456" s="478"/>
      <c r="V456" s="478"/>
      <c r="W456" s="479"/>
      <c r="Y456"/>
    </row>
    <row r="457" spans="2:25" s="26" customFormat="1" ht="17.25" customHeight="1" x14ac:dyDescent="0.25">
      <c r="B457" s="582" t="s">
        <v>1269</v>
      </c>
      <c r="C457" s="583"/>
      <c r="D457" s="583"/>
      <c r="E457" s="583"/>
      <c r="F457" s="583"/>
      <c r="G457" s="584"/>
      <c r="H457" s="477"/>
      <c r="I457" s="478"/>
      <c r="J457" s="478"/>
      <c r="K457" s="478"/>
      <c r="L457" s="478"/>
      <c r="M457" s="479"/>
      <c r="N457" s="448"/>
      <c r="O457" s="467"/>
      <c r="P457" s="467"/>
      <c r="Q457" s="467"/>
      <c r="R457" s="449"/>
      <c r="S457" s="477"/>
      <c r="T457" s="478"/>
      <c r="U457" s="478"/>
      <c r="V457" s="478"/>
      <c r="W457" s="479"/>
      <c r="Y457" s="457"/>
    </row>
    <row r="458" spans="2:25" s="26" customFormat="1" ht="17.25" customHeight="1" x14ac:dyDescent="0.25">
      <c r="B458" s="582" t="s">
        <v>1270</v>
      </c>
      <c r="C458" s="583"/>
      <c r="D458" s="583"/>
      <c r="E458" s="583"/>
      <c r="F458" s="583"/>
      <c r="G458" s="584"/>
      <c r="H458" s="477"/>
      <c r="I458" s="478"/>
      <c r="J458" s="478"/>
      <c r="K458" s="478"/>
      <c r="L458" s="478"/>
      <c r="M458" s="479"/>
      <c r="N458" s="448"/>
      <c r="O458" s="467"/>
      <c r="P458" s="467"/>
      <c r="Q458" s="467"/>
      <c r="R458" s="449"/>
      <c r="S458" s="477"/>
      <c r="T458" s="478"/>
      <c r="U458" s="478"/>
      <c r="V458" s="478"/>
      <c r="W458" s="479"/>
      <c r="Y458"/>
    </row>
    <row r="459" spans="2:25" s="26" customFormat="1" ht="17.25" customHeight="1" x14ac:dyDescent="0.25">
      <c r="B459" s="582" t="s">
        <v>1271</v>
      </c>
      <c r="C459" s="583"/>
      <c r="D459" s="583"/>
      <c r="E459" s="583"/>
      <c r="F459" s="583"/>
      <c r="G459" s="584"/>
      <c r="H459" s="477"/>
      <c r="I459" s="478"/>
      <c r="J459" s="478"/>
      <c r="K459" s="478"/>
      <c r="L459" s="478"/>
      <c r="M459" s="479"/>
      <c r="N459" s="448"/>
      <c r="O459" s="467"/>
      <c r="P459" s="467"/>
      <c r="Q459" s="467"/>
      <c r="R459" s="449"/>
      <c r="S459" s="477"/>
      <c r="T459" s="478"/>
      <c r="U459" s="478"/>
      <c r="V459" s="478"/>
      <c r="W459" s="479"/>
      <c r="Y459" s="457"/>
    </row>
    <row r="460" spans="2:25" s="26" customFormat="1" ht="17.25" customHeight="1" x14ac:dyDescent="0.25">
      <c r="B460" s="582" t="s">
        <v>1272</v>
      </c>
      <c r="C460" s="583"/>
      <c r="D460" s="583"/>
      <c r="E460" s="583"/>
      <c r="F460" s="583"/>
      <c r="G460" s="584"/>
      <c r="H460" s="477"/>
      <c r="I460" s="478"/>
      <c r="J460" s="478"/>
      <c r="K460" s="478"/>
      <c r="L460" s="478"/>
      <c r="M460" s="479"/>
      <c r="N460" s="448"/>
      <c r="O460" s="467"/>
      <c r="P460" s="467"/>
      <c r="Q460" s="467"/>
      <c r="R460" s="449"/>
      <c r="S460" s="477"/>
      <c r="T460" s="478"/>
      <c r="U460" s="478"/>
      <c r="V460" s="478"/>
      <c r="W460" s="479"/>
      <c r="Y460"/>
    </row>
    <row r="461" spans="2:25" s="26" customFormat="1" ht="17.25" customHeight="1" x14ac:dyDescent="0.25">
      <c r="B461" s="558" t="s">
        <v>1273</v>
      </c>
      <c r="C461" s="559"/>
      <c r="D461" s="559"/>
      <c r="E461" s="559"/>
      <c r="F461" s="559"/>
      <c r="G461" s="560"/>
      <c r="H461" s="471"/>
      <c r="I461" s="472"/>
      <c r="J461" s="472"/>
      <c r="K461" s="472"/>
      <c r="L461" s="472"/>
      <c r="M461" s="473"/>
      <c r="N461" s="450"/>
      <c r="O461" s="451"/>
      <c r="P461" s="451"/>
      <c r="Q461" s="451"/>
      <c r="R461" s="452"/>
      <c r="S461" s="471"/>
      <c r="T461" s="472"/>
      <c r="U461" s="472"/>
      <c r="V461" s="472"/>
      <c r="W461" s="473"/>
      <c r="Y461" s="457"/>
    </row>
    <row r="462" spans="2:25" s="26" customFormat="1" ht="16.5" customHeight="1" x14ac:dyDescent="0.25">
      <c r="B462" s="558" t="s">
        <v>1274</v>
      </c>
      <c r="C462" s="559"/>
      <c r="D462" s="559"/>
      <c r="E462" s="559"/>
      <c r="F462" s="559"/>
      <c r="G462" s="560"/>
      <c r="H462" s="471"/>
      <c r="I462" s="472"/>
      <c r="J462" s="472"/>
      <c r="K462" s="472"/>
      <c r="L462" s="472"/>
      <c r="M462" s="473"/>
      <c r="N462" s="450"/>
      <c r="O462" s="451"/>
      <c r="P462" s="451"/>
      <c r="Q462" s="451"/>
      <c r="R462" s="452"/>
      <c r="S462" s="471"/>
      <c r="T462" s="472"/>
      <c r="U462" s="472"/>
      <c r="V462" s="472"/>
      <c r="W462" s="473"/>
      <c r="Y462"/>
    </row>
    <row r="463" spans="2:25" s="26" customFormat="1" ht="16.5" customHeight="1" x14ac:dyDescent="0.25">
      <c r="B463" s="558" t="s">
        <v>1275</v>
      </c>
      <c r="C463" s="559"/>
      <c r="D463" s="559"/>
      <c r="E463" s="559"/>
      <c r="F463" s="559"/>
      <c r="G463" s="560"/>
      <c r="H463" s="471"/>
      <c r="I463" s="472"/>
      <c r="J463" s="472"/>
      <c r="K463" s="472"/>
      <c r="L463" s="472"/>
      <c r="M463" s="473"/>
      <c r="N463" s="450"/>
      <c r="O463" s="451"/>
      <c r="P463" s="451"/>
      <c r="Q463" s="451"/>
      <c r="R463" s="452"/>
      <c r="S463" s="471"/>
      <c r="T463" s="472"/>
      <c r="U463" s="472"/>
      <c r="V463" s="472"/>
      <c r="W463" s="473"/>
      <c r="Y463" s="457"/>
    </row>
    <row r="464" spans="2:25" s="26" customFormat="1" ht="16.5" customHeight="1" x14ac:dyDescent="0.25">
      <c r="B464" s="558" t="s">
        <v>1276</v>
      </c>
      <c r="C464" s="559"/>
      <c r="D464" s="559"/>
      <c r="E464" s="559"/>
      <c r="F464" s="559"/>
      <c r="G464" s="560"/>
      <c r="H464" s="471"/>
      <c r="I464" s="472"/>
      <c r="J464" s="472"/>
      <c r="K464" s="472"/>
      <c r="L464" s="472"/>
      <c r="M464" s="473"/>
      <c r="N464" s="450"/>
      <c r="O464" s="451"/>
      <c r="P464" s="451"/>
      <c r="Q464" s="451"/>
      <c r="R464" s="452"/>
      <c r="S464" s="471"/>
      <c r="T464" s="472"/>
      <c r="U464" s="472"/>
      <c r="V464" s="472"/>
      <c r="W464" s="473"/>
      <c r="Y464" s="457"/>
    </row>
    <row r="465" spans="2:25" s="26" customFormat="1" ht="16.5" customHeight="1" x14ac:dyDescent="0.25">
      <c r="B465" s="558" t="s">
        <v>1277</v>
      </c>
      <c r="C465" s="559"/>
      <c r="D465" s="559"/>
      <c r="E465" s="559"/>
      <c r="F465" s="559"/>
      <c r="G465" s="560"/>
      <c r="H465" s="471"/>
      <c r="I465" s="472"/>
      <c r="J465" s="472"/>
      <c r="K465" s="472"/>
      <c r="L465" s="472"/>
      <c r="M465" s="473"/>
      <c r="N465" s="450"/>
      <c r="O465" s="451"/>
      <c r="P465" s="451"/>
      <c r="Q465" s="451"/>
      <c r="R465" s="452"/>
      <c r="S465" s="471"/>
      <c r="T465" s="472"/>
      <c r="U465" s="472"/>
      <c r="V465" s="472"/>
      <c r="W465" s="473"/>
      <c r="Y465" s="457"/>
    </row>
    <row r="466" spans="2:25" s="26" customFormat="1" ht="16.5" customHeight="1" x14ac:dyDescent="0.25">
      <c r="B466" s="558" t="s">
        <v>1278</v>
      </c>
      <c r="C466" s="559"/>
      <c r="D466" s="559"/>
      <c r="E466" s="559"/>
      <c r="F466" s="559"/>
      <c r="G466" s="560"/>
      <c r="H466" s="471"/>
      <c r="I466" s="472"/>
      <c r="J466" s="472"/>
      <c r="K466" s="472"/>
      <c r="L466" s="472"/>
      <c r="M466" s="473"/>
      <c r="N466" s="450"/>
      <c r="O466" s="451"/>
      <c r="P466" s="451"/>
      <c r="Q466" s="451"/>
      <c r="R466" s="452"/>
      <c r="S466" s="471"/>
      <c r="T466" s="472"/>
      <c r="U466" s="472"/>
      <c r="V466" s="472"/>
      <c r="W466" s="473"/>
      <c r="Y466" s="457"/>
    </row>
    <row r="467" spans="2:25" s="26" customFormat="1" ht="16.5" customHeight="1" x14ac:dyDescent="0.25">
      <c r="B467" s="558" t="s">
        <v>1279</v>
      </c>
      <c r="C467" s="559"/>
      <c r="D467" s="559"/>
      <c r="E467" s="559"/>
      <c r="F467" s="559"/>
      <c r="G467" s="560"/>
      <c r="H467" s="471"/>
      <c r="I467" s="472"/>
      <c r="J467" s="472"/>
      <c r="K467" s="472"/>
      <c r="L467" s="472"/>
      <c r="M467" s="473"/>
      <c r="N467" s="450"/>
      <c r="O467" s="451"/>
      <c r="P467" s="451"/>
      <c r="Q467" s="451"/>
      <c r="R467" s="452"/>
      <c r="S467" s="471"/>
      <c r="T467" s="472"/>
      <c r="U467" s="472"/>
      <c r="V467" s="472"/>
      <c r="W467" s="473"/>
      <c r="Y467" s="457"/>
    </row>
    <row r="468" spans="2:25" s="26" customFormat="1" ht="16.5" customHeight="1" x14ac:dyDescent="0.25">
      <c r="B468" s="573" t="s">
        <v>1280</v>
      </c>
      <c r="C468" s="574"/>
      <c r="D468" s="574"/>
      <c r="E468" s="574"/>
      <c r="F468" s="574"/>
      <c r="G468" s="575"/>
      <c r="H468" s="477"/>
      <c r="I468" s="478"/>
      <c r="J468" s="478"/>
      <c r="K468" s="478"/>
      <c r="L468" s="478"/>
      <c r="M468" s="479"/>
      <c r="N468" s="448"/>
      <c r="O468" s="467"/>
      <c r="P468" s="467"/>
      <c r="Q468" s="467"/>
      <c r="R468" s="449"/>
      <c r="S468" s="477"/>
      <c r="T468" s="478"/>
      <c r="U468" s="478"/>
      <c r="V468" s="478"/>
      <c r="W468" s="479"/>
      <c r="Y468" s="457"/>
    </row>
    <row r="469" spans="2:25" s="26" customFormat="1" ht="16.5" customHeight="1" x14ac:dyDescent="0.25">
      <c r="B469" s="582" t="s">
        <v>1281</v>
      </c>
      <c r="C469" s="583"/>
      <c r="D469" s="583"/>
      <c r="E469" s="583"/>
      <c r="F469" s="583"/>
      <c r="G469" s="584"/>
      <c r="H469" s="477"/>
      <c r="I469" s="478"/>
      <c r="J469" s="478"/>
      <c r="K469" s="478"/>
      <c r="L469" s="478"/>
      <c r="M469" s="479"/>
      <c r="N469" s="448"/>
      <c r="O469" s="467"/>
      <c r="P469" s="467"/>
      <c r="Q469" s="467"/>
      <c r="R469" s="449"/>
      <c r="S469" s="477"/>
      <c r="T469" s="478"/>
      <c r="U469" s="478"/>
      <c r="V469" s="478"/>
      <c r="W469" s="479"/>
      <c r="Y469" s="457"/>
    </row>
    <row r="470" spans="2:25" s="26" customFormat="1" ht="16.5" customHeight="1" x14ac:dyDescent="0.25">
      <c r="B470" s="558" t="s">
        <v>1282</v>
      </c>
      <c r="C470" s="559"/>
      <c r="D470" s="559"/>
      <c r="E470" s="559"/>
      <c r="F470" s="559"/>
      <c r="G470" s="560"/>
      <c r="H470" s="471"/>
      <c r="I470" s="472"/>
      <c r="J470" s="472"/>
      <c r="K470" s="472"/>
      <c r="L470" s="472"/>
      <c r="M470" s="473"/>
      <c r="N470" s="450"/>
      <c r="O470" s="451"/>
      <c r="P470" s="451"/>
      <c r="Q470" s="451"/>
      <c r="R470" s="452"/>
      <c r="S470" s="471"/>
      <c r="T470" s="472"/>
      <c r="U470" s="472"/>
      <c r="V470" s="472"/>
      <c r="W470" s="473"/>
      <c r="Y470" s="457"/>
    </row>
    <row r="471" spans="2:25" s="26" customFormat="1" ht="16.5" customHeight="1" x14ac:dyDescent="0.25">
      <c r="B471" s="582" t="s">
        <v>1283</v>
      </c>
      <c r="C471" s="583"/>
      <c r="D471" s="583"/>
      <c r="E471" s="583"/>
      <c r="F471" s="583"/>
      <c r="G471" s="584"/>
      <c r="H471" s="477"/>
      <c r="I471" s="478"/>
      <c r="J471" s="478"/>
      <c r="K471" s="478"/>
      <c r="L471" s="478"/>
      <c r="M471" s="479"/>
      <c r="N471" s="448"/>
      <c r="O471" s="467"/>
      <c r="P471" s="467"/>
      <c r="Q471" s="467"/>
      <c r="R471" s="449"/>
      <c r="S471" s="477"/>
      <c r="T471" s="478"/>
      <c r="U471" s="478"/>
      <c r="V471" s="478"/>
      <c r="W471" s="479"/>
      <c r="Y471" s="457"/>
    </row>
    <row r="472" spans="2:25" s="26" customFormat="1" ht="16.5" customHeight="1" x14ac:dyDescent="0.25">
      <c r="B472" s="582" t="s">
        <v>1284</v>
      </c>
      <c r="C472" s="583"/>
      <c r="D472" s="583"/>
      <c r="E472" s="583"/>
      <c r="F472" s="583"/>
      <c r="G472" s="584"/>
      <c r="H472" s="477"/>
      <c r="I472" s="478"/>
      <c r="J472" s="478"/>
      <c r="K472" s="478"/>
      <c r="L472" s="478"/>
      <c r="M472" s="479"/>
      <c r="N472" s="448"/>
      <c r="O472" s="467"/>
      <c r="P472" s="467"/>
      <c r="Q472" s="467"/>
      <c r="R472" s="449"/>
      <c r="S472" s="477"/>
      <c r="T472" s="478"/>
      <c r="U472" s="478"/>
      <c r="V472" s="478"/>
      <c r="W472" s="479"/>
      <c r="Y472" s="457"/>
    </row>
    <row r="473" spans="2:25" s="26" customFormat="1" ht="16.5" customHeight="1" x14ac:dyDescent="0.25">
      <c r="B473" s="582" t="s">
        <v>1285</v>
      </c>
      <c r="C473" s="583"/>
      <c r="D473" s="583"/>
      <c r="E473" s="583"/>
      <c r="F473" s="583"/>
      <c r="G473" s="584"/>
      <c r="H473" s="477"/>
      <c r="I473" s="478"/>
      <c r="J473" s="478"/>
      <c r="K473" s="478"/>
      <c r="L473" s="478"/>
      <c r="M473" s="479"/>
      <c r="N473" s="448"/>
      <c r="O473" s="467"/>
      <c r="P473" s="467"/>
      <c r="Q473" s="467"/>
      <c r="R473" s="449"/>
      <c r="S473" s="477"/>
      <c r="T473" s="478"/>
      <c r="U473" s="478"/>
      <c r="V473" s="478"/>
      <c r="W473" s="479"/>
      <c r="Y473" s="457"/>
    </row>
    <row r="474" spans="2:25" s="26" customFormat="1" ht="16.5" customHeight="1" x14ac:dyDescent="0.25">
      <c r="B474" s="582" t="s">
        <v>1286</v>
      </c>
      <c r="C474" s="583"/>
      <c r="D474" s="583"/>
      <c r="E474" s="583"/>
      <c r="F474" s="583"/>
      <c r="G474" s="584"/>
      <c r="H474" s="477"/>
      <c r="I474" s="478"/>
      <c r="J474" s="478"/>
      <c r="K474" s="478"/>
      <c r="L474" s="478"/>
      <c r="M474" s="479"/>
      <c r="N474" s="448"/>
      <c r="O474" s="467"/>
      <c r="P474" s="467"/>
      <c r="Q474" s="467"/>
      <c r="R474" s="449"/>
      <c r="S474" s="477"/>
      <c r="T474" s="478"/>
      <c r="U474" s="478"/>
      <c r="V474" s="478"/>
      <c r="W474" s="479"/>
      <c r="Y474" s="457"/>
    </row>
    <row r="475" spans="2:25" s="26" customFormat="1" ht="16.5" customHeight="1" x14ac:dyDescent="0.25">
      <c r="B475" s="558" t="s">
        <v>1406</v>
      </c>
      <c r="C475" s="559"/>
      <c r="D475" s="559"/>
      <c r="E475" s="559"/>
      <c r="F475" s="559"/>
      <c r="G475" s="560"/>
      <c r="H475" s="471"/>
      <c r="I475" s="472"/>
      <c r="J475" s="472"/>
      <c r="K475" s="472"/>
      <c r="L475" s="472"/>
      <c r="M475" s="473"/>
      <c r="N475" s="450"/>
      <c r="O475" s="451"/>
      <c r="P475" s="451"/>
      <c r="Q475" s="451"/>
      <c r="R475" s="452"/>
      <c r="S475" s="471"/>
      <c r="T475" s="472"/>
      <c r="U475" s="472"/>
      <c r="V475" s="472"/>
      <c r="W475" s="473"/>
      <c r="Y475" s="457"/>
    </row>
    <row r="476" spans="2:25" s="26" customFormat="1" ht="16.5" customHeight="1" x14ac:dyDescent="0.25">
      <c r="B476" s="558" t="s">
        <v>1407</v>
      </c>
      <c r="C476" s="559"/>
      <c r="D476" s="559"/>
      <c r="E476" s="559"/>
      <c r="F476" s="559"/>
      <c r="G476" s="560"/>
      <c r="H476" s="471"/>
      <c r="I476" s="472"/>
      <c r="J476" s="472"/>
      <c r="K476" s="472"/>
      <c r="L476" s="472"/>
      <c r="M476" s="473"/>
      <c r="N476" s="450"/>
      <c r="O476" s="451"/>
      <c r="P476" s="451"/>
      <c r="Q476" s="451"/>
      <c r="R476" s="452"/>
      <c r="S476" s="471"/>
      <c r="T476" s="472"/>
      <c r="U476" s="472"/>
      <c r="V476" s="472"/>
      <c r="W476" s="473"/>
      <c r="Y476" s="457"/>
    </row>
    <row r="477" spans="2:25" s="26" customFormat="1" ht="16.5" customHeight="1" x14ac:dyDescent="0.25">
      <c r="B477" s="558" t="s">
        <v>1289</v>
      </c>
      <c r="C477" s="559"/>
      <c r="D477" s="559"/>
      <c r="E477" s="559"/>
      <c r="F477" s="559"/>
      <c r="G477" s="560"/>
      <c r="H477" s="477"/>
      <c r="I477" s="478"/>
      <c r="J477" s="478"/>
      <c r="K477" s="478"/>
      <c r="L477" s="478"/>
      <c r="M477" s="479"/>
      <c r="N477" s="448"/>
      <c r="O477" s="467"/>
      <c r="P477" s="467"/>
      <c r="Q477" s="467"/>
      <c r="R477" s="449"/>
      <c r="S477" s="477"/>
      <c r="T477" s="478"/>
      <c r="U477" s="478"/>
      <c r="V477" s="478"/>
      <c r="W477" s="479"/>
      <c r="Y477" s="457"/>
    </row>
    <row r="478" spans="2:25" s="26" customFormat="1" ht="16.5" customHeight="1" x14ac:dyDescent="0.25">
      <c r="B478" s="558" t="s">
        <v>1292</v>
      </c>
      <c r="C478" s="559"/>
      <c r="D478" s="559"/>
      <c r="E478" s="559"/>
      <c r="F478" s="559"/>
      <c r="G478" s="560"/>
      <c r="H478" s="477"/>
      <c r="I478" s="478"/>
      <c r="J478" s="478"/>
      <c r="K478" s="478"/>
      <c r="L478" s="478"/>
      <c r="M478" s="479"/>
      <c r="N478" s="448"/>
      <c r="O478" s="467"/>
      <c r="P478" s="467"/>
      <c r="Q478" s="467"/>
      <c r="R478" s="449"/>
      <c r="S478" s="477"/>
      <c r="T478" s="478"/>
      <c r="U478" s="478"/>
      <c r="V478" s="478"/>
      <c r="W478" s="479"/>
      <c r="Y478" s="457"/>
    </row>
    <row r="479" spans="2:25" s="26" customFormat="1" ht="33" customHeight="1" x14ac:dyDescent="0.25">
      <c r="B479" s="558" t="s">
        <v>1409</v>
      </c>
      <c r="C479" s="559"/>
      <c r="D479" s="559"/>
      <c r="E479" s="559"/>
      <c r="F479" s="559"/>
      <c r="G479" s="560"/>
      <c r="H479" s="471"/>
      <c r="I479" s="472"/>
      <c r="J479" s="472"/>
      <c r="K479" s="472"/>
      <c r="L479" s="472"/>
      <c r="M479" s="473"/>
      <c r="N479" s="450"/>
      <c r="O479" s="451"/>
      <c r="P479" s="451"/>
      <c r="Q479" s="451"/>
      <c r="R479" s="452"/>
      <c r="S479" s="471"/>
      <c r="T479" s="472"/>
      <c r="U479" s="472"/>
      <c r="V479" s="472"/>
      <c r="W479" s="473"/>
      <c r="Y479" s="457"/>
    </row>
    <row r="480" spans="2:25" s="26" customFormat="1" ht="45" customHeight="1" x14ac:dyDescent="0.25">
      <c r="B480" s="558" t="s">
        <v>1408</v>
      </c>
      <c r="C480" s="559"/>
      <c r="D480" s="559"/>
      <c r="E480" s="559"/>
      <c r="F480" s="559"/>
      <c r="G480" s="560"/>
      <c r="H480" s="471"/>
      <c r="I480" s="472"/>
      <c r="J480" s="472"/>
      <c r="K480" s="472"/>
      <c r="L480" s="472"/>
      <c r="M480" s="473"/>
      <c r="N480" s="450"/>
      <c r="O480" s="451"/>
      <c r="P480" s="451"/>
      <c r="Q480" s="451"/>
      <c r="R480" s="452"/>
      <c r="S480" s="471"/>
      <c r="T480" s="472"/>
      <c r="U480" s="472"/>
      <c r="V480" s="472"/>
      <c r="W480" s="473"/>
      <c r="Y480" s="457"/>
    </row>
    <row r="481" spans="2:25" s="26" customFormat="1" ht="16.5" customHeight="1" x14ac:dyDescent="0.25">
      <c r="B481" s="558" t="s">
        <v>1295</v>
      </c>
      <c r="C481" s="559"/>
      <c r="D481" s="559"/>
      <c r="E481" s="559"/>
      <c r="F481" s="559"/>
      <c r="G481" s="560"/>
      <c r="H481" s="477"/>
      <c r="I481" s="478"/>
      <c r="J481" s="478"/>
      <c r="K481" s="478"/>
      <c r="L481" s="478"/>
      <c r="M481" s="479"/>
      <c r="N481" s="448"/>
      <c r="O481" s="467"/>
      <c r="P481" s="467"/>
      <c r="Q481" s="467"/>
      <c r="R481" s="449"/>
      <c r="S481" s="477"/>
      <c r="T481" s="478"/>
      <c r="U481" s="478"/>
      <c r="V481" s="478"/>
      <c r="W481" s="479"/>
      <c r="Y481" s="457"/>
    </row>
    <row r="482" spans="2:25" s="26" customFormat="1" ht="16.5" customHeight="1" x14ac:dyDescent="0.25">
      <c r="B482" s="558" t="s">
        <v>1296</v>
      </c>
      <c r="C482" s="559"/>
      <c r="D482" s="559"/>
      <c r="E482" s="559"/>
      <c r="F482" s="559"/>
      <c r="G482" s="560"/>
      <c r="H482" s="477"/>
      <c r="I482" s="478"/>
      <c r="J482" s="478"/>
      <c r="K482" s="478"/>
      <c r="L482" s="478"/>
      <c r="M482" s="479"/>
      <c r="N482" s="448"/>
      <c r="O482" s="467"/>
      <c r="P482" s="467"/>
      <c r="Q482" s="467"/>
      <c r="R482" s="449"/>
      <c r="S482" s="477"/>
      <c r="T482" s="478"/>
      <c r="U482" s="478"/>
      <c r="V482" s="478"/>
      <c r="W482" s="479"/>
      <c r="Y482" s="457"/>
    </row>
    <row r="483" spans="2:25" s="26" customFormat="1" ht="31.5" customHeight="1" x14ac:dyDescent="0.25">
      <c r="B483" s="558" t="s">
        <v>1297</v>
      </c>
      <c r="C483" s="559"/>
      <c r="D483" s="559"/>
      <c r="E483" s="559"/>
      <c r="F483" s="559"/>
      <c r="G483" s="560"/>
      <c r="H483" s="477"/>
      <c r="I483" s="478"/>
      <c r="J483" s="478"/>
      <c r="K483" s="478"/>
      <c r="L483" s="478"/>
      <c r="M483" s="479"/>
      <c r="N483" s="448"/>
      <c r="O483" s="467"/>
      <c r="P483" s="467"/>
      <c r="Q483" s="467"/>
      <c r="R483" s="449"/>
      <c r="S483" s="477"/>
      <c r="T483" s="478"/>
      <c r="U483" s="478"/>
      <c r="V483" s="478"/>
      <c r="W483" s="479"/>
      <c r="Y483" s="457"/>
    </row>
    <row r="484" spans="2:25" s="26" customFormat="1" ht="18" customHeight="1" thickBot="1" x14ac:dyDescent="0.3">
      <c r="B484" s="604" t="s">
        <v>1158</v>
      </c>
      <c r="C484" s="605"/>
      <c r="D484" s="605"/>
      <c r="E484" s="605"/>
      <c r="F484" s="605"/>
      <c r="G484" s="606"/>
      <c r="H484" s="570"/>
      <c r="I484" s="571"/>
      <c r="J484" s="571"/>
      <c r="K484" s="571"/>
      <c r="L484" s="571"/>
      <c r="M484" s="572"/>
      <c r="N484" s="573"/>
      <c r="O484" s="574"/>
      <c r="P484" s="574"/>
      <c r="Q484" s="574"/>
      <c r="R484" s="575"/>
      <c r="S484" s="570"/>
      <c r="T484" s="571"/>
      <c r="U484" s="571"/>
      <c r="V484" s="571"/>
      <c r="W484" s="572"/>
      <c r="Y484" s="457"/>
    </row>
    <row r="485" spans="2:25" ht="18" customHeight="1" x14ac:dyDescent="0.25">
      <c r="B485" s="695" t="s">
        <v>1367</v>
      </c>
      <c r="C485" s="695"/>
      <c r="D485" s="695"/>
      <c r="E485" s="695"/>
      <c r="F485" s="695"/>
      <c r="G485" s="695"/>
      <c r="H485" s="695"/>
      <c r="I485" s="695"/>
      <c r="J485" s="695"/>
      <c r="K485" s="695"/>
    </row>
    <row r="486" spans="2:25" ht="6" customHeight="1" x14ac:dyDescent="0.25"/>
    <row r="487" spans="2:25" ht="14.25" customHeight="1" thickBot="1" x14ac:dyDescent="0.3">
      <c r="B487" s="588" t="s">
        <v>813</v>
      </c>
      <c r="C487" s="588"/>
      <c r="D487" s="588"/>
      <c r="E487" s="588"/>
      <c r="M487" s="588" t="s">
        <v>814</v>
      </c>
      <c r="N487" s="588"/>
      <c r="O487" s="588"/>
      <c r="P487" s="588"/>
    </row>
    <row r="488" spans="2:25" ht="17.25" customHeight="1" x14ac:dyDescent="0.25">
      <c r="B488" s="592" t="s">
        <v>106</v>
      </c>
      <c r="C488" s="593"/>
      <c r="D488" s="594"/>
      <c r="E488" s="601" t="s">
        <v>107</v>
      </c>
      <c r="F488" s="610" t="s">
        <v>201</v>
      </c>
      <c r="G488" s="616" t="s">
        <v>108</v>
      </c>
      <c r="H488" s="617"/>
      <c r="I488" s="618"/>
      <c r="J488" s="607" t="s">
        <v>107</v>
      </c>
      <c r="K488" s="601" t="s">
        <v>201</v>
      </c>
      <c r="L488" s="100"/>
      <c r="M488" s="879" t="s">
        <v>106</v>
      </c>
      <c r="N488" s="880"/>
      <c r="O488" s="881"/>
      <c r="P488" s="601" t="s">
        <v>107</v>
      </c>
      <c r="Q488" s="610" t="s">
        <v>201</v>
      </c>
      <c r="R488" s="616" t="s">
        <v>108</v>
      </c>
      <c r="S488" s="617"/>
      <c r="T488" s="618"/>
      <c r="U488" s="607" t="s">
        <v>107</v>
      </c>
      <c r="V488" s="601" t="s">
        <v>201</v>
      </c>
    </row>
    <row r="489" spans="2:25" ht="17.25" customHeight="1" x14ac:dyDescent="0.25">
      <c r="B489" s="595"/>
      <c r="C489" s="596"/>
      <c r="D489" s="597"/>
      <c r="E489" s="602"/>
      <c r="F489" s="611"/>
      <c r="G489" s="619"/>
      <c r="H489" s="620"/>
      <c r="I489" s="621"/>
      <c r="J489" s="608"/>
      <c r="K489" s="602"/>
      <c r="L489" s="100"/>
      <c r="M489" s="910"/>
      <c r="N489" s="911"/>
      <c r="O489" s="912"/>
      <c r="P489" s="602"/>
      <c r="Q489" s="611"/>
      <c r="R489" s="619"/>
      <c r="S489" s="620"/>
      <c r="T489" s="621"/>
      <c r="U489" s="608"/>
      <c r="V489" s="602"/>
    </row>
    <row r="490" spans="2:25" ht="17.25" customHeight="1" x14ac:dyDescent="0.25">
      <c r="B490" s="595"/>
      <c r="C490" s="596"/>
      <c r="D490" s="597"/>
      <c r="E490" s="602"/>
      <c r="F490" s="611"/>
      <c r="G490" s="619"/>
      <c r="H490" s="620"/>
      <c r="I490" s="621"/>
      <c r="J490" s="608"/>
      <c r="K490" s="602"/>
      <c r="L490" s="100"/>
      <c r="M490" s="910"/>
      <c r="N490" s="911"/>
      <c r="O490" s="912"/>
      <c r="P490" s="602"/>
      <c r="Q490" s="611"/>
      <c r="R490" s="619"/>
      <c r="S490" s="620"/>
      <c r="T490" s="621"/>
      <c r="U490" s="608"/>
      <c r="V490" s="602"/>
    </row>
    <row r="491" spans="2:25" ht="17.25" customHeight="1" x14ac:dyDescent="0.25">
      <c r="B491" s="595"/>
      <c r="C491" s="596"/>
      <c r="D491" s="597"/>
      <c r="E491" s="602"/>
      <c r="F491" s="611"/>
      <c r="G491" s="619"/>
      <c r="H491" s="620"/>
      <c r="I491" s="621"/>
      <c r="J491" s="608"/>
      <c r="K491" s="602"/>
      <c r="L491" s="100"/>
      <c r="M491" s="910"/>
      <c r="N491" s="911"/>
      <c r="O491" s="912"/>
      <c r="P491" s="602"/>
      <c r="Q491" s="611"/>
      <c r="R491" s="619"/>
      <c r="S491" s="620"/>
      <c r="T491" s="621"/>
      <c r="U491" s="608"/>
      <c r="V491" s="602"/>
    </row>
    <row r="492" spans="2:25" ht="13.5" customHeight="1" thickBot="1" x14ac:dyDescent="0.3">
      <c r="B492" s="598"/>
      <c r="C492" s="599"/>
      <c r="D492" s="600"/>
      <c r="E492" s="603"/>
      <c r="F492" s="612"/>
      <c r="G492" s="622"/>
      <c r="H492" s="623"/>
      <c r="I492" s="624"/>
      <c r="J492" s="609"/>
      <c r="K492" s="603"/>
      <c r="L492" s="100"/>
      <c r="M492" s="882"/>
      <c r="N492" s="883"/>
      <c r="O492" s="884"/>
      <c r="P492" s="603"/>
      <c r="Q492" s="612"/>
      <c r="R492" s="622"/>
      <c r="S492" s="623"/>
      <c r="T492" s="624"/>
      <c r="U492" s="609"/>
      <c r="V492" s="603"/>
    </row>
    <row r="493" spans="2:25" ht="32.25" customHeight="1" x14ac:dyDescent="0.25">
      <c r="B493" s="585" t="s">
        <v>1159</v>
      </c>
      <c r="C493" s="586"/>
      <c r="D493" s="587"/>
      <c r="E493" s="156">
        <v>49</v>
      </c>
      <c r="F493" s="468" t="s">
        <v>1364</v>
      </c>
      <c r="G493" s="585" t="s">
        <v>1298</v>
      </c>
      <c r="H493" s="586"/>
      <c r="I493" s="587"/>
      <c r="J493" s="263">
        <v>11</v>
      </c>
      <c r="K493" s="156" t="s">
        <v>1299</v>
      </c>
      <c r="L493" s="60"/>
      <c r="M493" s="613" t="s">
        <v>1235</v>
      </c>
      <c r="N493" s="614"/>
      <c r="O493" s="615"/>
      <c r="P493" s="156">
        <v>147</v>
      </c>
      <c r="Q493" s="469" t="s">
        <v>1366</v>
      </c>
      <c r="R493" s="585" t="s">
        <v>1162</v>
      </c>
      <c r="S493" s="586"/>
      <c r="T493" s="587"/>
      <c r="U493" s="267">
        <v>7</v>
      </c>
      <c r="V493" s="266" t="s">
        <v>1303</v>
      </c>
    </row>
    <row r="494" spans="2:25" ht="15.75" customHeight="1" x14ac:dyDescent="0.25">
      <c r="B494" s="589" t="s">
        <v>1160</v>
      </c>
      <c r="C494" s="590"/>
      <c r="D494" s="591"/>
      <c r="E494" s="177">
        <v>63</v>
      </c>
      <c r="F494" s="264" t="s">
        <v>1363</v>
      </c>
      <c r="G494" s="589" t="s">
        <v>1164</v>
      </c>
      <c r="H494" s="590"/>
      <c r="I494" s="591"/>
      <c r="J494" s="459">
        <v>8</v>
      </c>
      <c r="K494" s="177" t="s">
        <v>474</v>
      </c>
      <c r="L494" s="60"/>
      <c r="M494" s="579" t="s">
        <v>1237</v>
      </c>
      <c r="N494" s="580"/>
      <c r="O494" s="581"/>
      <c r="P494" s="177">
        <v>14</v>
      </c>
      <c r="Q494" s="470" t="s">
        <v>1365</v>
      </c>
      <c r="R494" s="589" t="s">
        <v>1298</v>
      </c>
      <c r="S494" s="590"/>
      <c r="T494" s="591"/>
      <c r="U494" s="269">
        <v>3</v>
      </c>
      <c r="V494" s="268" t="s">
        <v>1304</v>
      </c>
    </row>
    <row r="495" spans="2:25" ht="16.5" customHeight="1" x14ac:dyDescent="0.25">
      <c r="B495" s="589" t="s">
        <v>1161</v>
      </c>
      <c r="C495" s="590"/>
      <c r="D495" s="591"/>
      <c r="E495" s="177">
        <v>14</v>
      </c>
      <c r="F495" s="264" t="s">
        <v>1362</v>
      </c>
      <c r="G495" s="589" t="s">
        <v>1098</v>
      </c>
      <c r="H495" s="590"/>
      <c r="I495" s="591"/>
      <c r="J495" s="459">
        <v>16</v>
      </c>
      <c r="K495" s="177" t="s">
        <v>474</v>
      </c>
      <c r="L495" s="60"/>
      <c r="M495" s="579"/>
      <c r="N495" s="580"/>
      <c r="O495" s="581"/>
      <c r="P495" s="177"/>
      <c r="Q495" s="470"/>
      <c r="R495" s="589" t="s">
        <v>1164</v>
      </c>
      <c r="S495" s="590"/>
      <c r="T495" s="591"/>
      <c r="U495" s="269">
        <v>8</v>
      </c>
      <c r="V495" s="268" t="s">
        <v>1410</v>
      </c>
    </row>
    <row r="496" spans="2:25" ht="17.25" customHeight="1" x14ac:dyDescent="0.25">
      <c r="B496" s="728" t="s">
        <v>1234</v>
      </c>
      <c r="C496" s="729"/>
      <c r="D496" s="730"/>
      <c r="E496" s="177">
        <v>26</v>
      </c>
      <c r="F496" s="264" t="s">
        <v>1361</v>
      </c>
      <c r="G496" s="579" t="s">
        <v>1300</v>
      </c>
      <c r="H496" s="580"/>
      <c r="I496" s="581"/>
      <c r="J496" s="459">
        <v>3</v>
      </c>
      <c r="K496" s="177" t="s">
        <v>1414</v>
      </c>
      <c r="L496" s="60"/>
      <c r="M496" s="579"/>
      <c r="N496" s="580"/>
      <c r="O496" s="581"/>
      <c r="P496" s="177"/>
      <c r="Q496" s="264"/>
      <c r="R496" s="579" t="s">
        <v>1097</v>
      </c>
      <c r="S496" s="580"/>
      <c r="T496" s="581"/>
      <c r="U496" s="269">
        <v>15</v>
      </c>
      <c r="V496" s="268" t="s">
        <v>1304</v>
      </c>
    </row>
    <row r="497" spans="1:42" ht="17.25" customHeight="1" x14ac:dyDescent="0.25">
      <c r="B497" s="589" t="s">
        <v>1359</v>
      </c>
      <c r="C497" s="590"/>
      <c r="D497" s="591"/>
      <c r="E497" s="177">
        <v>8</v>
      </c>
      <c r="F497" s="264" t="s">
        <v>1360</v>
      </c>
      <c r="G497" s="579" t="s">
        <v>1099</v>
      </c>
      <c r="H497" s="580"/>
      <c r="I497" s="581"/>
      <c r="J497" s="459">
        <v>16</v>
      </c>
      <c r="K497" s="177" t="s">
        <v>1301</v>
      </c>
      <c r="L497" s="60"/>
      <c r="M497" s="579"/>
      <c r="N497" s="580"/>
      <c r="O497" s="581"/>
      <c r="P497" s="177"/>
      <c r="Q497" s="264"/>
      <c r="R497" s="453" t="s">
        <v>1098</v>
      </c>
      <c r="S497" s="454"/>
      <c r="T497" s="455"/>
      <c r="U497" s="269">
        <v>10</v>
      </c>
      <c r="V497" s="268" t="s">
        <v>170</v>
      </c>
    </row>
    <row r="498" spans="1:42" ht="17.25" customHeight="1" x14ac:dyDescent="0.25">
      <c r="B498" s="589"/>
      <c r="C498" s="590"/>
      <c r="D498" s="591"/>
      <c r="E498" s="177"/>
      <c r="F498" s="264"/>
      <c r="G498" s="453" t="s">
        <v>1302</v>
      </c>
      <c r="H498" s="454"/>
      <c r="I498" s="455"/>
      <c r="J498" s="459">
        <v>14</v>
      </c>
      <c r="K498" s="177" t="s">
        <v>1416</v>
      </c>
      <c r="L498" s="60"/>
      <c r="M498" s="579"/>
      <c r="N498" s="580"/>
      <c r="O498" s="581"/>
      <c r="P498" s="177"/>
      <c r="Q498" s="264"/>
      <c r="R498" s="453" t="s">
        <v>1305</v>
      </c>
      <c r="S498" s="454"/>
      <c r="T498" s="455"/>
      <c r="U498" s="269">
        <v>15</v>
      </c>
      <c r="V498" s="268" t="s">
        <v>54</v>
      </c>
    </row>
    <row r="499" spans="1:42" ht="17.25" customHeight="1" x14ac:dyDescent="0.25">
      <c r="B499" s="576"/>
      <c r="C499" s="577"/>
      <c r="D499" s="578"/>
      <c r="E499" s="177"/>
      <c r="F499" s="264"/>
      <c r="G499" s="589" t="s">
        <v>1309</v>
      </c>
      <c r="H499" s="590"/>
      <c r="I499" s="591"/>
      <c r="J499" s="459">
        <v>3</v>
      </c>
      <c r="K499" s="177" t="s">
        <v>1420</v>
      </c>
      <c r="L499" s="60"/>
      <c r="M499" s="579"/>
      <c r="N499" s="580"/>
      <c r="O499" s="581"/>
      <c r="P499" s="177"/>
      <c r="Q499" s="264"/>
      <c r="R499" s="589" t="s">
        <v>1418</v>
      </c>
      <c r="S499" s="590"/>
      <c r="T499" s="591"/>
      <c r="U499" s="269">
        <v>15</v>
      </c>
      <c r="V499" s="268" t="s">
        <v>1308</v>
      </c>
    </row>
    <row r="500" spans="1:42" ht="17.25" customHeight="1" x14ac:dyDescent="0.25">
      <c r="B500" s="576"/>
      <c r="C500" s="577"/>
      <c r="D500" s="578"/>
      <c r="E500" s="177"/>
      <c r="F500" s="264"/>
      <c r="G500" s="589" t="s">
        <v>1421</v>
      </c>
      <c r="H500" s="590"/>
      <c r="I500" s="591"/>
      <c r="J500" s="147">
        <v>16</v>
      </c>
      <c r="K500" s="177" t="s">
        <v>48</v>
      </c>
      <c r="L500" s="60"/>
      <c r="M500" s="579"/>
      <c r="N500" s="580"/>
      <c r="O500" s="581"/>
      <c r="P500" s="177"/>
      <c r="Q500" s="264"/>
      <c r="R500" s="589" t="s">
        <v>1306</v>
      </c>
      <c r="S500" s="590"/>
      <c r="T500" s="591"/>
      <c r="U500" s="269">
        <v>15</v>
      </c>
      <c r="V500" s="268" t="s">
        <v>1303</v>
      </c>
    </row>
    <row r="501" spans="1:42" ht="17.25" customHeight="1" x14ac:dyDescent="0.25">
      <c r="B501" s="589"/>
      <c r="C501" s="590"/>
      <c r="D501" s="591"/>
      <c r="E501" s="177"/>
      <c r="F501" s="264"/>
      <c r="G501" s="589"/>
      <c r="H501" s="590"/>
      <c r="I501" s="591"/>
      <c r="J501" s="147"/>
      <c r="K501" s="177"/>
      <c r="L501" s="60"/>
      <c r="M501" s="579"/>
      <c r="N501" s="580"/>
      <c r="O501" s="581"/>
      <c r="P501" s="177"/>
      <c r="Q501" s="264"/>
      <c r="R501" s="589" t="s">
        <v>1307</v>
      </c>
      <c r="S501" s="590"/>
      <c r="T501" s="591"/>
      <c r="U501" s="269">
        <v>19</v>
      </c>
      <c r="V501" s="268" t="s">
        <v>1308</v>
      </c>
    </row>
    <row r="502" spans="1:42" ht="17.25" customHeight="1" x14ac:dyDescent="0.25">
      <c r="B502" s="589"/>
      <c r="C502" s="590"/>
      <c r="D502" s="591"/>
      <c r="E502" s="177"/>
      <c r="F502" s="264"/>
      <c r="G502" s="589"/>
      <c r="H502" s="590"/>
      <c r="I502" s="591"/>
      <c r="J502" s="147"/>
      <c r="K502" s="177"/>
      <c r="L502" s="60"/>
      <c r="M502" s="579"/>
      <c r="N502" s="580"/>
      <c r="O502" s="581"/>
      <c r="P502" s="177"/>
      <c r="Q502" s="264"/>
      <c r="R502" s="589" t="s">
        <v>1309</v>
      </c>
      <c r="S502" s="590"/>
      <c r="T502" s="591"/>
      <c r="U502" s="269">
        <v>10</v>
      </c>
      <c r="V502" s="268" t="s">
        <v>1304</v>
      </c>
    </row>
    <row r="503" spans="1:42" s="533" customFormat="1" ht="17.25" customHeight="1" x14ac:dyDescent="0.25">
      <c r="A503" s="26"/>
      <c r="B503" s="576"/>
      <c r="C503" s="577"/>
      <c r="D503" s="578"/>
      <c r="E503" s="177"/>
      <c r="F503" s="264"/>
      <c r="G503" s="576"/>
      <c r="H503" s="577"/>
      <c r="I503" s="578"/>
      <c r="J503" s="532"/>
      <c r="K503" s="177"/>
      <c r="L503" s="60"/>
      <c r="M503" s="525"/>
      <c r="N503" s="526"/>
      <c r="O503" s="527"/>
      <c r="P503" s="177"/>
      <c r="Q503" s="264"/>
      <c r="R503" s="579" t="s">
        <v>1300</v>
      </c>
      <c r="S503" s="580"/>
      <c r="T503" s="581"/>
      <c r="U503" s="269">
        <v>16</v>
      </c>
      <c r="V503" s="268" t="s">
        <v>1415</v>
      </c>
    </row>
    <row r="504" spans="1:42" s="533" customFormat="1" ht="17.25" customHeight="1" x14ac:dyDescent="0.25">
      <c r="A504" s="26"/>
      <c r="B504" s="528"/>
      <c r="C504" s="529"/>
      <c r="D504" s="530"/>
      <c r="E504" s="177"/>
      <c r="F504" s="264"/>
      <c r="G504" s="528"/>
      <c r="H504" s="529"/>
      <c r="I504" s="530"/>
      <c r="J504" s="532"/>
      <c r="K504" s="177"/>
      <c r="L504" s="60"/>
      <c r="M504" s="525"/>
      <c r="N504" s="526"/>
      <c r="O504" s="527"/>
      <c r="P504" s="177"/>
      <c r="Q504" s="264"/>
      <c r="R504" s="525" t="s">
        <v>1419</v>
      </c>
      <c r="S504" s="526"/>
      <c r="T504" s="527"/>
      <c r="U504" s="269">
        <v>15</v>
      </c>
      <c r="V504" s="268" t="s">
        <v>53</v>
      </c>
    </row>
    <row r="505" spans="1:42" ht="17.25" customHeight="1" x14ac:dyDescent="0.25">
      <c r="B505" s="589"/>
      <c r="C505" s="590"/>
      <c r="D505" s="591"/>
      <c r="E505" s="177"/>
      <c r="F505" s="264"/>
      <c r="G505" s="589"/>
      <c r="H505" s="590"/>
      <c r="I505" s="591"/>
      <c r="J505" s="147"/>
      <c r="K505" s="177"/>
      <c r="L505" s="60"/>
      <c r="M505" s="579"/>
      <c r="N505" s="580"/>
      <c r="O505" s="581"/>
      <c r="P505" s="177"/>
      <c r="Q505" s="264"/>
      <c r="R505" s="589" t="s">
        <v>1302</v>
      </c>
      <c r="S505" s="590"/>
      <c r="T505" s="591"/>
      <c r="U505" s="269">
        <v>3</v>
      </c>
      <c r="V505" s="268" t="s">
        <v>1417</v>
      </c>
    </row>
    <row r="506" spans="1:42" ht="42" customHeight="1" x14ac:dyDescent="0.25">
      <c r="B506" s="12"/>
      <c r="C506" s="12"/>
      <c r="D506" s="12"/>
      <c r="E506" s="12"/>
      <c r="F506" s="12"/>
      <c r="G506" s="12"/>
      <c r="H506" s="12"/>
      <c r="I506" s="12"/>
    </row>
    <row r="507" spans="1:42" ht="17.25" customHeight="1" thickBot="1" x14ac:dyDescent="0.3">
      <c r="B507" s="588" t="s">
        <v>815</v>
      </c>
      <c r="C507" s="588"/>
      <c r="D507" s="588"/>
      <c r="E507" s="588"/>
      <c r="M507" s="588" t="s">
        <v>645</v>
      </c>
      <c r="N507" s="588"/>
      <c r="O507" s="588"/>
      <c r="P507" s="588"/>
      <c r="Q507" s="12"/>
      <c r="R507" s="12"/>
      <c r="S507" s="12"/>
      <c r="T507" s="12"/>
      <c r="AE507" s="5"/>
      <c r="AF507" s="5"/>
      <c r="AG507" s="5"/>
      <c r="AH507" s="5"/>
      <c r="AI507" s="5"/>
      <c r="AJ507" s="5"/>
      <c r="AK507" s="5"/>
      <c r="AL507" s="5"/>
      <c r="AM507" s="5"/>
      <c r="AN507" s="5"/>
      <c r="AO507" s="5"/>
      <c r="AP507" s="5"/>
    </row>
    <row r="508" spans="1:42" ht="17.25" customHeight="1" x14ac:dyDescent="0.25">
      <c r="B508" s="592" t="s">
        <v>106</v>
      </c>
      <c r="C508" s="593"/>
      <c r="D508" s="594"/>
      <c r="E508" s="601" t="s">
        <v>107</v>
      </c>
      <c r="F508" s="610" t="s">
        <v>201</v>
      </c>
      <c r="G508" s="616" t="s">
        <v>108</v>
      </c>
      <c r="H508" s="617"/>
      <c r="I508" s="618"/>
      <c r="J508" s="607" t="s">
        <v>107</v>
      </c>
      <c r="K508" s="601" t="s">
        <v>201</v>
      </c>
      <c r="L508" s="100"/>
      <c r="M508" s="879" t="s">
        <v>155</v>
      </c>
      <c r="N508" s="880"/>
      <c r="O508" s="880"/>
      <c r="P508" s="880"/>
      <c r="Q508" s="880"/>
      <c r="R508" s="881"/>
      <c r="S508" s="607" t="s">
        <v>544</v>
      </c>
      <c r="T508" s="698" t="s">
        <v>201</v>
      </c>
      <c r="AE508" s="5"/>
      <c r="AF508" s="5"/>
      <c r="AG508" s="5"/>
      <c r="AH508" s="5"/>
      <c r="AI508" s="5"/>
      <c r="AJ508" s="5"/>
      <c r="AK508" s="5"/>
      <c r="AL508" s="5"/>
      <c r="AM508" s="5"/>
      <c r="AN508" s="5"/>
      <c r="AO508" s="5"/>
      <c r="AP508" s="5"/>
    </row>
    <row r="509" spans="1:42" ht="17.25" customHeight="1" x14ac:dyDescent="0.25">
      <c r="B509" s="595"/>
      <c r="C509" s="596"/>
      <c r="D509" s="597"/>
      <c r="E509" s="602"/>
      <c r="F509" s="611"/>
      <c r="G509" s="619"/>
      <c r="H509" s="620"/>
      <c r="I509" s="621"/>
      <c r="J509" s="608"/>
      <c r="K509" s="602"/>
      <c r="L509" s="100"/>
      <c r="M509" s="910"/>
      <c r="N509" s="911"/>
      <c r="O509" s="911"/>
      <c r="P509" s="911"/>
      <c r="Q509" s="911"/>
      <c r="R509" s="912"/>
      <c r="S509" s="608"/>
      <c r="T509" s="700"/>
      <c r="AE509" s="5"/>
      <c r="AF509" s="5"/>
      <c r="AG509" s="5"/>
      <c r="AH509" s="5"/>
      <c r="AI509" s="5"/>
      <c r="AJ509" s="5"/>
      <c r="AK509" s="5"/>
      <c r="AL509" s="5"/>
      <c r="AM509" s="5"/>
      <c r="AN509" s="5"/>
      <c r="AO509" s="5"/>
      <c r="AP509" s="5"/>
    </row>
    <row r="510" spans="1:42" ht="17.25" customHeight="1" x14ac:dyDescent="0.25">
      <c r="B510" s="595"/>
      <c r="C510" s="596"/>
      <c r="D510" s="597"/>
      <c r="E510" s="602"/>
      <c r="F510" s="611"/>
      <c r="G510" s="619"/>
      <c r="H510" s="620"/>
      <c r="I510" s="621"/>
      <c r="J510" s="608"/>
      <c r="K510" s="602"/>
      <c r="L510" s="100"/>
      <c r="M510" s="910"/>
      <c r="N510" s="911"/>
      <c r="O510" s="911"/>
      <c r="P510" s="911"/>
      <c r="Q510" s="911"/>
      <c r="R510" s="912"/>
      <c r="S510" s="608"/>
      <c r="T510" s="700"/>
      <c r="AE510" s="5"/>
      <c r="AF510" s="5"/>
      <c r="AG510" s="5"/>
      <c r="AH510" s="5"/>
      <c r="AI510" s="5"/>
      <c r="AJ510" s="5"/>
      <c r="AK510" s="5"/>
      <c r="AL510" s="5"/>
      <c r="AM510" s="5"/>
      <c r="AN510" s="5"/>
      <c r="AO510" s="5"/>
      <c r="AP510" s="5"/>
    </row>
    <row r="511" spans="1:42" ht="17.25" customHeight="1" x14ac:dyDescent="0.25">
      <c r="B511" s="595"/>
      <c r="C511" s="596"/>
      <c r="D511" s="597"/>
      <c r="E511" s="602"/>
      <c r="F511" s="611"/>
      <c r="G511" s="619"/>
      <c r="H511" s="620"/>
      <c r="I511" s="621"/>
      <c r="J511" s="608"/>
      <c r="K511" s="602"/>
      <c r="L511" s="100"/>
      <c r="M511" s="910"/>
      <c r="N511" s="911"/>
      <c r="O511" s="911"/>
      <c r="P511" s="911"/>
      <c r="Q511" s="911"/>
      <c r="R511" s="912"/>
      <c r="S511" s="608"/>
      <c r="T511" s="700"/>
      <c r="AE511" s="5"/>
      <c r="AF511" s="5"/>
      <c r="AG511" s="5"/>
      <c r="AH511" s="5"/>
      <c r="AI511" s="5"/>
      <c r="AJ511" s="5"/>
      <c r="AK511" s="5"/>
      <c r="AL511" s="5"/>
      <c r="AM511" s="5"/>
      <c r="AN511" s="5"/>
      <c r="AO511" s="5"/>
      <c r="AP511" s="5"/>
    </row>
    <row r="512" spans="1:42" ht="17.25" customHeight="1" thickBot="1" x14ac:dyDescent="0.3">
      <c r="B512" s="598"/>
      <c r="C512" s="599"/>
      <c r="D512" s="600"/>
      <c r="E512" s="603"/>
      <c r="F512" s="612"/>
      <c r="G512" s="622"/>
      <c r="H512" s="623"/>
      <c r="I512" s="624"/>
      <c r="J512" s="609"/>
      <c r="K512" s="603"/>
      <c r="L512" s="100"/>
      <c r="M512" s="882"/>
      <c r="N512" s="883"/>
      <c r="O512" s="883"/>
      <c r="P512" s="883"/>
      <c r="Q512" s="883"/>
      <c r="R512" s="884"/>
      <c r="S512" s="608"/>
      <c r="T512" s="700"/>
      <c r="AE512" s="5"/>
      <c r="AF512" s="5"/>
      <c r="AG512" s="1272"/>
      <c r="AH512" s="1272"/>
      <c r="AI512" s="1272"/>
      <c r="AJ512" s="1271"/>
      <c r="AK512" s="1271"/>
      <c r="AL512" s="5"/>
      <c r="AM512" s="5"/>
      <c r="AN512" s="5"/>
      <c r="AO512" s="5"/>
      <c r="AP512" s="5"/>
    </row>
    <row r="513" spans="1:42" ht="17.25" customHeight="1" x14ac:dyDescent="0.25">
      <c r="B513" s="507" t="s">
        <v>1236</v>
      </c>
      <c r="C513" s="508"/>
      <c r="D513" s="509"/>
      <c r="E513" s="272">
        <v>86</v>
      </c>
      <c r="F513" s="428" t="s">
        <v>1368</v>
      </c>
      <c r="G513" s="1284" t="s">
        <v>1162</v>
      </c>
      <c r="H513" s="1285"/>
      <c r="I513" s="1286"/>
      <c r="J513" s="270">
        <v>8</v>
      </c>
      <c r="K513" s="271" t="s">
        <v>1310</v>
      </c>
      <c r="L513" s="47"/>
      <c r="M513" s="613"/>
      <c r="N513" s="614"/>
      <c r="O513" s="614"/>
      <c r="P513" s="614"/>
      <c r="Q513" s="614"/>
      <c r="R513" s="615"/>
      <c r="S513" s="276"/>
      <c r="T513" s="276"/>
      <c r="AE513" s="5"/>
      <c r="AF513" s="5"/>
      <c r="AG513" s="1272"/>
      <c r="AH513" s="1272"/>
      <c r="AI513" s="1272"/>
      <c r="AJ513" s="1271"/>
      <c r="AK513" s="1271"/>
      <c r="AL513" s="5"/>
      <c r="AM513" s="5"/>
      <c r="AN513" s="5"/>
      <c r="AO513" s="5"/>
      <c r="AP513" s="5"/>
    </row>
    <row r="514" spans="1:42" ht="17.25" customHeight="1" x14ac:dyDescent="0.25">
      <c r="B514" s="579" t="s">
        <v>1237</v>
      </c>
      <c r="C514" s="580"/>
      <c r="D514" s="581"/>
      <c r="E514" s="272">
        <v>23</v>
      </c>
      <c r="F514" s="428" t="s">
        <v>1369</v>
      </c>
      <c r="G514" s="917" t="s">
        <v>1298</v>
      </c>
      <c r="H514" s="918"/>
      <c r="I514" s="919"/>
      <c r="J514" s="273">
        <v>1</v>
      </c>
      <c r="K514" s="274" t="s">
        <v>57</v>
      </c>
      <c r="L514" s="47"/>
      <c r="M514" s="579"/>
      <c r="N514" s="580"/>
      <c r="O514" s="580"/>
      <c r="P514" s="580"/>
      <c r="Q514" s="580"/>
      <c r="R514" s="581"/>
      <c r="S514" s="268"/>
      <c r="T514" s="268"/>
      <c r="AA514" t="s">
        <v>644</v>
      </c>
      <c r="AE514" s="5"/>
      <c r="AF514" s="5"/>
      <c r="AG514" s="1272"/>
      <c r="AH514" s="1272"/>
      <c r="AI514" s="1272"/>
      <c r="AJ514" s="1271"/>
      <c r="AK514" s="1271"/>
      <c r="AL514" s="5"/>
      <c r="AM514" s="5"/>
      <c r="AN514" s="5"/>
      <c r="AO514" s="5"/>
      <c r="AP514" s="5"/>
    </row>
    <row r="515" spans="1:42" ht="17.25" customHeight="1" x14ac:dyDescent="0.25">
      <c r="B515" s="579"/>
      <c r="C515" s="580"/>
      <c r="D515" s="581"/>
      <c r="E515" s="272"/>
      <c r="F515" s="428"/>
      <c r="G515" s="917" t="s">
        <v>1164</v>
      </c>
      <c r="H515" s="918"/>
      <c r="I515" s="919"/>
      <c r="J515" s="273">
        <v>2</v>
      </c>
      <c r="K515" s="274" t="s">
        <v>57</v>
      </c>
      <c r="L515" s="47"/>
      <c r="M515" s="579"/>
      <c r="N515" s="580"/>
      <c r="O515" s="580"/>
      <c r="P515" s="580"/>
      <c r="Q515" s="580"/>
      <c r="R515" s="581"/>
      <c r="S515" s="268"/>
      <c r="T515" s="268"/>
      <c r="AE515" s="5"/>
      <c r="AF515" s="5"/>
      <c r="AG515" s="1272"/>
      <c r="AH515" s="1272"/>
      <c r="AI515" s="1272"/>
      <c r="AJ515" s="1271"/>
      <c r="AK515" s="1271"/>
      <c r="AL515" s="5"/>
      <c r="AM515" s="5"/>
      <c r="AN515" s="5"/>
      <c r="AO515" s="5"/>
      <c r="AP515" s="5"/>
    </row>
    <row r="516" spans="1:42" ht="17.25" customHeight="1" x14ac:dyDescent="0.25">
      <c r="B516" s="917"/>
      <c r="C516" s="918"/>
      <c r="D516" s="919"/>
      <c r="E516" s="272"/>
      <c r="F516" s="428"/>
      <c r="G516" s="917" t="s">
        <v>1163</v>
      </c>
      <c r="H516" s="918"/>
      <c r="I516" s="919"/>
      <c r="J516" s="273">
        <v>15</v>
      </c>
      <c r="K516" s="274" t="s">
        <v>55</v>
      </c>
      <c r="L516" s="47"/>
      <c r="M516" s="579"/>
      <c r="N516" s="580"/>
      <c r="O516" s="580"/>
      <c r="P516" s="580"/>
      <c r="Q516" s="580"/>
      <c r="R516" s="581"/>
      <c r="S516" s="268"/>
      <c r="T516" s="268"/>
      <c r="AE516" s="5"/>
      <c r="AF516" s="5"/>
      <c r="AG516" s="1272"/>
      <c r="AH516" s="1272"/>
      <c r="AI516" s="1272"/>
      <c r="AJ516" s="1271"/>
      <c r="AK516" s="1271"/>
      <c r="AL516" s="5"/>
      <c r="AM516" s="5"/>
      <c r="AN516" s="5"/>
      <c r="AO516" s="5"/>
      <c r="AP516" s="5"/>
    </row>
    <row r="517" spans="1:42" ht="17.25" customHeight="1" x14ac:dyDescent="0.25">
      <c r="B517" s="917"/>
      <c r="C517" s="918"/>
      <c r="D517" s="919"/>
      <c r="E517" s="272"/>
      <c r="F517" s="428"/>
      <c r="G517" s="917" t="s">
        <v>1305</v>
      </c>
      <c r="H517" s="918"/>
      <c r="I517" s="919"/>
      <c r="J517" s="273">
        <v>15</v>
      </c>
      <c r="K517" s="274" t="s">
        <v>57</v>
      </c>
      <c r="L517" s="47"/>
      <c r="M517" s="579"/>
      <c r="N517" s="580"/>
      <c r="O517" s="580"/>
      <c r="P517" s="580"/>
      <c r="Q517" s="580"/>
      <c r="R517" s="581"/>
      <c r="S517" s="268"/>
      <c r="T517" s="268"/>
      <c r="AE517" s="5"/>
      <c r="AF517" s="5"/>
      <c r="AG517" s="1171"/>
      <c r="AH517" s="1171"/>
      <c r="AI517" s="1171"/>
      <c r="AJ517" s="84"/>
      <c r="AK517" s="84"/>
      <c r="AL517" s="5"/>
      <c r="AM517" s="5"/>
      <c r="AN517" s="5"/>
      <c r="AO517" s="5"/>
      <c r="AP517" s="5"/>
    </row>
    <row r="518" spans="1:42" ht="32.25" customHeight="1" x14ac:dyDescent="0.25">
      <c r="B518" s="564"/>
      <c r="C518" s="565"/>
      <c r="D518" s="566"/>
      <c r="E518" s="272"/>
      <c r="F518" s="428"/>
      <c r="G518" s="1188" t="s">
        <v>1411</v>
      </c>
      <c r="H518" s="1189"/>
      <c r="I518" s="1190"/>
      <c r="J518" s="273">
        <v>15</v>
      </c>
      <c r="K518" s="274" t="s">
        <v>55</v>
      </c>
      <c r="L518" s="47"/>
      <c r="M518" s="579"/>
      <c r="N518" s="580"/>
      <c r="O518" s="580"/>
      <c r="P518" s="580"/>
      <c r="Q518" s="580"/>
      <c r="R518" s="581"/>
      <c r="S518" s="268"/>
      <c r="T518" s="268"/>
      <c r="AE518" s="5"/>
      <c r="AF518" s="5"/>
      <c r="AG518" s="1171"/>
      <c r="AH518" s="1171"/>
      <c r="AI518" s="1171"/>
      <c r="AJ518" s="84"/>
      <c r="AK518" s="84"/>
      <c r="AL518" s="5"/>
      <c r="AM518" s="5"/>
      <c r="AN518" s="5"/>
      <c r="AO518" s="5"/>
      <c r="AP518" s="5"/>
    </row>
    <row r="519" spans="1:42" ht="17.25" customHeight="1" x14ac:dyDescent="0.25">
      <c r="B519" s="564"/>
      <c r="C519" s="565"/>
      <c r="D519" s="566"/>
      <c r="E519" s="272"/>
      <c r="F519" s="428"/>
      <c r="G519" s="564" t="s">
        <v>1412</v>
      </c>
      <c r="H519" s="565"/>
      <c r="I519" s="566"/>
      <c r="J519" s="273">
        <v>15</v>
      </c>
      <c r="K519" s="274" t="s">
        <v>57</v>
      </c>
      <c r="L519" s="47"/>
      <c r="M519" s="579"/>
      <c r="N519" s="580"/>
      <c r="O519" s="580"/>
      <c r="P519" s="580"/>
      <c r="Q519" s="580"/>
      <c r="R519" s="581"/>
      <c r="S519" s="268"/>
      <c r="T519" s="268"/>
      <c r="AE519" s="5"/>
      <c r="AF519" s="5"/>
      <c r="AG519" s="1171"/>
      <c r="AH519" s="1171"/>
      <c r="AI519" s="1171"/>
      <c r="AJ519" s="84"/>
      <c r="AK519" s="84"/>
      <c r="AL519" s="5"/>
      <c r="AM519" s="5"/>
      <c r="AN519" s="5"/>
      <c r="AO519" s="5"/>
      <c r="AP519" s="5"/>
    </row>
    <row r="520" spans="1:42" ht="17.25" customHeight="1" x14ac:dyDescent="0.25">
      <c r="B520" s="917"/>
      <c r="C520" s="918"/>
      <c r="D520" s="919"/>
      <c r="E520" s="272"/>
      <c r="F520" s="428"/>
      <c r="G520" s="917" t="s">
        <v>1309</v>
      </c>
      <c r="H520" s="918"/>
      <c r="I520" s="919"/>
      <c r="J520" s="273">
        <v>2</v>
      </c>
      <c r="K520" s="274" t="s">
        <v>57</v>
      </c>
      <c r="L520" s="47"/>
      <c r="M520" s="579"/>
      <c r="N520" s="580"/>
      <c r="O520" s="580"/>
      <c r="P520" s="580"/>
      <c r="Q520" s="580"/>
      <c r="R520" s="581"/>
      <c r="S520" s="268"/>
      <c r="T520" s="268"/>
      <c r="AE520" s="5"/>
      <c r="AF520" s="5"/>
      <c r="AG520" s="1171"/>
      <c r="AH520" s="1171"/>
      <c r="AI520" s="1171"/>
      <c r="AJ520" s="84"/>
      <c r="AK520" s="84"/>
      <c r="AL520" s="5"/>
      <c r="AM520" s="5"/>
      <c r="AN520" s="5"/>
      <c r="AO520" s="5"/>
      <c r="AP520" s="5"/>
    </row>
    <row r="521" spans="1:42" ht="17.25" customHeight="1" x14ac:dyDescent="0.25">
      <c r="B521" s="917"/>
      <c r="C521" s="918"/>
      <c r="D521" s="919"/>
      <c r="E521" s="272"/>
      <c r="F521" s="428"/>
      <c r="G521" s="917" t="s">
        <v>1311</v>
      </c>
      <c r="H521" s="918"/>
      <c r="I521" s="919"/>
      <c r="J521" s="273">
        <v>15</v>
      </c>
      <c r="K521" s="274" t="s">
        <v>1310</v>
      </c>
      <c r="L521" s="47"/>
      <c r="M521" s="579"/>
      <c r="N521" s="580"/>
      <c r="O521" s="580"/>
      <c r="P521" s="580"/>
      <c r="Q521" s="580"/>
      <c r="R521" s="581"/>
      <c r="S521" s="268"/>
      <c r="T521" s="268"/>
      <c r="AE521" s="5"/>
      <c r="AF521" s="5"/>
      <c r="AG521" s="1171"/>
      <c r="AH521" s="1171"/>
      <c r="AI521" s="1171"/>
      <c r="AJ521" s="84"/>
      <c r="AK521" s="84"/>
      <c r="AL521" s="5"/>
      <c r="AM521" s="5"/>
      <c r="AN521" s="5"/>
      <c r="AO521" s="5"/>
      <c r="AP521" s="5"/>
    </row>
    <row r="522" spans="1:42" s="533" customFormat="1" ht="17.25" customHeight="1" x14ac:dyDescent="0.25">
      <c r="A522" s="26"/>
      <c r="B522" s="561"/>
      <c r="C522" s="562"/>
      <c r="D522" s="563"/>
      <c r="E522" s="272"/>
      <c r="F522" s="428"/>
      <c r="G522" s="564" t="s">
        <v>1394</v>
      </c>
      <c r="H522" s="565"/>
      <c r="I522" s="566"/>
      <c r="J522" s="273">
        <v>15</v>
      </c>
      <c r="K522" s="274" t="s">
        <v>171</v>
      </c>
      <c r="L522" s="47"/>
      <c r="M522" s="525"/>
      <c r="N522" s="526"/>
      <c r="O522" s="526"/>
      <c r="P522" s="526"/>
      <c r="Q522" s="526"/>
      <c r="R522" s="527"/>
      <c r="S522" s="268"/>
      <c r="T522" s="268"/>
      <c r="AE522" s="5"/>
      <c r="AF522" s="5"/>
      <c r="AG522" s="531"/>
      <c r="AH522" s="531"/>
      <c r="AI522" s="531"/>
      <c r="AJ522" s="84"/>
      <c r="AK522" s="84"/>
      <c r="AL522" s="5"/>
      <c r="AM522" s="5"/>
      <c r="AN522" s="5"/>
      <c r="AO522" s="5"/>
      <c r="AP522" s="5"/>
    </row>
    <row r="523" spans="1:42" s="533" customFormat="1" ht="17.25" customHeight="1" x14ac:dyDescent="0.25">
      <c r="A523" s="26"/>
      <c r="B523" s="555"/>
      <c r="C523" s="556"/>
      <c r="D523" s="557"/>
      <c r="E523" s="272"/>
      <c r="F523" s="428"/>
      <c r="G523" s="564" t="s">
        <v>1413</v>
      </c>
      <c r="H523" s="565"/>
      <c r="I523" s="566"/>
      <c r="J523" s="273">
        <v>15</v>
      </c>
      <c r="K523" s="274" t="s">
        <v>57</v>
      </c>
      <c r="L523" s="47"/>
      <c r="M523" s="576"/>
      <c r="N523" s="577"/>
      <c r="O523" s="577"/>
      <c r="P523" s="577"/>
      <c r="Q523" s="577"/>
      <c r="R523" s="578"/>
      <c r="S523" s="268"/>
      <c r="T523" s="268"/>
      <c r="AE523" s="5"/>
      <c r="AF523" s="5"/>
      <c r="AG523" s="531"/>
      <c r="AH523" s="531"/>
      <c r="AI523" s="531"/>
      <c r="AJ523" s="84"/>
      <c r="AK523" s="84"/>
      <c r="AL523" s="5"/>
      <c r="AM523" s="5"/>
      <c r="AN523" s="5"/>
      <c r="AO523" s="5"/>
      <c r="AP523" s="5"/>
    </row>
    <row r="524" spans="1:42" s="533" customFormat="1" ht="17.25" customHeight="1" x14ac:dyDescent="0.25">
      <c r="A524" s="26"/>
      <c r="B524" s="555"/>
      <c r="C524" s="556"/>
      <c r="D524" s="557"/>
      <c r="E524" s="272"/>
      <c r="F524" s="428"/>
      <c r="G524" s="564" t="s">
        <v>1097</v>
      </c>
      <c r="H524" s="565"/>
      <c r="I524" s="566"/>
      <c r="J524" s="273">
        <v>1</v>
      </c>
      <c r="K524" s="274" t="s">
        <v>56</v>
      </c>
      <c r="L524" s="47"/>
      <c r="M524" s="525"/>
      <c r="N524" s="526"/>
      <c r="O524" s="526"/>
      <c r="P524" s="526"/>
      <c r="Q524" s="526"/>
      <c r="R524" s="527"/>
      <c r="S524" s="268"/>
      <c r="T524" s="268"/>
      <c r="AE524" s="5"/>
      <c r="AF524" s="5"/>
      <c r="AG524" s="531"/>
      <c r="AH524" s="531"/>
      <c r="AI524" s="531"/>
      <c r="AJ524" s="84"/>
      <c r="AK524" s="84"/>
      <c r="AL524" s="5"/>
      <c r="AM524" s="5"/>
      <c r="AN524" s="5"/>
      <c r="AO524" s="5"/>
      <c r="AP524" s="5"/>
    </row>
    <row r="525" spans="1:42" ht="13.5" customHeight="1" x14ac:dyDescent="0.25">
      <c r="B525" s="12"/>
      <c r="C525" s="12"/>
      <c r="D525" s="12"/>
      <c r="E525" s="12"/>
      <c r="F525" s="12"/>
      <c r="G525" s="12"/>
      <c r="H525" s="12"/>
      <c r="I525" s="12"/>
      <c r="K525" s="12"/>
      <c r="L525" s="12"/>
      <c r="M525" s="12"/>
      <c r="N525" s="12"/>
      <c r="O525" s="12"/>
      <c r="P525" s="12"/>
      <c r="Q525" s="12"/>
      <c r="R525" s="12"/>
      <c r="AE525" s="5"/>
      <c r="AF525" s="5"/>
      <c r="AG525" s="1171"/>
      <c r="AH525" s="1171"/>
      <c r="AI525" s="1171"/>
      <c r="AJ525" s="84"/>
      <c r="AK525" s="84"/>
      <c r="AL525" s="5"/>
      <c r="AM525" s="5"/>
      <c r="AN525" s="5"/>
      <c r="AO525" s="5"/>
      <c r="AP525" s="5"/>
    </row>
    <row r="526" spans="1:42" ht="17.25" customHeight="1" thickBot="1" x14ac:dyDescent="0.3">
      <c r="B526" s="588" t="s">
        <v>647</v>
      </c>
      <c r="C526" s="588"/>
      <c r="D526" s="588"/>
      <c r="E526" s="588"/>
      <c r="F526" s="12"/>
      <c r="G526" s="12"/>
      <c r="H526" s="12"/>
      <c r="I526" s="12"/>
      <c r="K526" s="588" t="s">
        <v>176</v>
      </c>
      <c r="L526" s="588"/>
      <c r="M526" s="588"/>
      <c r="N526" s="588"/>
      <c r="O526" s="12"/>
      <c r="P526" s="12"/>
      <c r="Q526" s="12"/>
      <c r="R526" s="12"/>
      <c r="AE526" s="5"/>
      <c r="AF526" s="5"/>
      <c r="AG526" s="1171"/>
      <c r="AH526" s="1171"/>
      <c r="AI526" s="1171"/>
      <c r="AJ526" s="84"/>
      <c r="AK526" s="84"/>
      <c r="AL526" s="5"/>
      <c r="AM526" s="5"/>
      <c r="AN526" s="5"/>
      <c r="AO526" s="5"/>
      <c r="AP526" s="5"/>
    </row>
    <row r="527" spans="1:42" ht="17.25" customHeight="1" x14ac:dyDescent="0.25">
      <c r="B527" s="733" t="s">
        <v>155</v>
      </c>
      <c r="C527" s="734"/>
      <c r="D527" s="734"/>
      <c r="E527" s="734"/>
      <c r="F527" s="734"/>
      <c r="G527" s="734"/>
      <c r="H527" s="607" t="s">
        <v>646</v>
      </c>
      <c r="I527" s="698" t="s">
        <v>201</v>
      </c>
      <c r="J527" s="100"/>
      <c r="K527" s="681" t="s">
        <v>643</v>
      </c>
      <c r="L527" s="660"/>
      <c r="M527" s="681" t="s">
        <v>177</v>
      </c>
      <c r="N527" s="698"/>
      <c r="O527" s="607" t="s">
        <v>650</v>
      </c>
      <c r="P527" s="660" t="s">
        <v>163</v>
      </c>
      <c r="Q527" s="660"/>
      <c r="R527" s="711" t="s">
        <v>164</v>
      </c>
      <c r="S527" s="732"/>
      <c r="T527" s="712"/>
      <c r="U527" s="660" t="s">
        <v>166</v>
      </c>
      <c r="V527" s="698"/>
      <c r="AE527" s="5"/>
      <c r="AF527" s="5"/>
      <c r="AG527" s="1171"/>
      <c r="AH527" s="1171"/>
      <c r="AI527" s="1171"/>
      <c r="AJ527" s="84"/>
      <c r="AK527" s="84"/>
      <c r="AL527" s="5"/>
      <c r="AM527" s="5"/>
      <c r="AN527" s="5"/>
      <c r="AO527" s="5"/>
      <c r="AP527" s="5"/>
    </row>
    <row r="528" spans="1:42" ht="17.25" customHeight="1" x14ac:dyDescent="0.25">
      <c r="B528" s="1200"/>
      <c r="C528" s="1201"/>
      <c r="D528" s="1201"/>
      <c r="E528" s="1201"/>
      <c r="F528" s="1201"/>
      <c r="G528" s="1201"/>
      <c r="H528" s="608"/>
      <c r="I528" s="700"/>
      <c r="J528" s="100"/>
      <c r="K528" s="682"/>
      <c r="L528" s="661"/>
      <c r="M528" s="682"/>
      <c r="N528" s="700"/>
      <c r="O528" s="608"/>
      <c r="P528" s="661"/>
      <c r="Q528" s="661"/>
      <c r="R528" s="658"/>
      <c r="S528" s="662"/>
      <c r="T528" s="656"/>
      <c r="U528" s="661"/>
      <c r="V528" s="700"/>
      <c r="AE528" s="5"/>
      <c r="AF528" s="5"/>
      <c r="AG528" s="1171"/>
      <c r="AH528" s="1171"/>
      <c r="AI528" s="1171"/>
      <c r="AJ528" s="84"/>
      <c r="AK528" s="84"/>
      <c r="AL528" s="5"/>
      <c r="AM528" s="5"/>
      <c r="AN528" s="5"/>
      <c r="AO528" s="5"/>
      <c r="AP528" s="5"/>
    </row>
    <row r="529" spans="2:42" ht="17.25" customHeight="1" x14ac:dyDescent="0.25">
      <c r="B529" s="1200"/>
      <c r="C529" s="1201"/>
      <c r="D529" s="1201"/>
      <c r="E529" s="1201"/>
      <c r="F529" s="1201"/>
      <c r="G529" s="1201"/>
      <c r="H529" s="608"/>
      <c r="I529" s="700"/>
      <c r="J529" s="100"/>
      <c r="K529" s="682"/>
      <c r="L529" s="661"/>
      <c r="M529" s="682"/>
      <c r="N529" s="700"/>
      <c r="O529" s="608"/>
      <c r="P529" s="661"/>
      <c r="Q529" s="661"/>
      <c r="R529" s="658"/>
      <c r="S529" s="662"/>
      <c r="T529" s="656"/>
      <c r="U529" s="661"/>
      <c r="V529" s="700"/>
      <c r="AE529" s="5"/>
      <c r="AF529" s="5"/>
      <c r="AG529" s="5"/>
      <c r="AH529" s="5"/>
      <c r="AI529" s="5"/>
      <c r="AJ529" s="5"/>
      <c r="AK529" s="5"/>
      <c r="AL529" s="5"/>
      <c r="AM529" s="5"/>
      <c r="AN529" s="5"/>
      <c r="AO529" s="5"/>
      <c r="AP529" s="5"/>
    </row>
    <row r="530" spans="2:42" ht="17.25" customHeight="1" x14ac:dyDescent="0.25">
      <c r="B530" s="1200"/>
      <c r="C530" s="1201"/>
      <c r="D530" s="1201"/>
      <c r="E530" s="1201"/>
      <c r="F530" s="1201"/>
      <c r="G530" s="1201"/>
      <c r="H530" s="608"/>
      <c r="I530" s="700"/>
      <c r="J530" s="100"/>
      <c r="K530" s="682"/>
      <c r="L530" s="661"/>
      <c r="M530" s="682"/>
      <c r="N530" s="700"/>
      <c r="O530" s="608"/>
      <c r="P530" s="661"/>
      <c r="Q530" s="661"/>
      <c r="R530" s="658"/>
      <c r="S530" s="662"/>
      <c r="T530" s="656"/>
      <c r="U530" s="661"/>
      <c r="V530" s="700"/>
      <c r="AE530" s="5"/>
      <c r="AF530" s="5"/>
      <c r="AG530" s="5"/>
      <c r="AH530" s="5"/>
      <c r="AI530" s="5"/>
      <c r="AJ530" s="5"/>
      <c r="AK530" s="5"/>
      <c r="AL530" s="5"/>
      <c r="AM530" s="5"/>
      <c r="AN530" s="5"/>
      <c r="AO530" s="5"/>
      <c r="AP530" s="5"/>
    </row>
    <row r="531" spans="2:42" ht="17.25" customHeight="1" thickBot="1" x14ac:dyDescent="0.3">
      <c r="B531" s="736"/>
      <c r="C531" s="737"/>
      <c r="D531" s="737"/>
      <c r="E531" s="737"/>
      <c r="F531" s="737"/>
      <c r="G531" s="737"/>
      <c r="H531" s="609"/>
      <c r="I531" s="680"/>
      <c r="J531" s="100"/>
      <c r="K531" s="678"/>
      <c r="L531" s="679"/>
      <c r="M531" s="678"/>
      <c r="N531" s="680"/>
      <c r="O531" s="609"/>
      <c r="P531" s="679"/>
      <c r="Q531" s="679"/>
      <c r="R531" s="723"/>
      <c r="S531" s="896"/>
      <c r="T531" s="731"/>
      <c r="U531" s="679"/>
      <c r="V531" s="680"/>
      <c r="AE531" s="5"/>
      <c r="AF531" s="5"/>
      <c r="AG531" s="5"/>
      <c r="AH531" s="5"/>
      <c r="AI531" s="5"/>
      <c r="AJ531" s="5"/>
      <c r="AK531" s="5"/>
      <c r="AL531" s="5"/>
      <c r="AM531" s="5"/>
      <c r="AN531" s="5"/>
      <c r="AO531" s="5"/>
      <c r="AP531" s="5"/>
    </row>
    <row r="532" spans="2:42" ht="18" customHeight="1" x14ac:dyDescent="0.25">
      <c r="B532" s="1306" t="s">
        <v>1312</v>
      </c>
      <c r="C532" s="1307"/>
      <c r="D532" s="1307"/>
      <c r="E532" s="1307"/>
      <c r="F532" s="1307"/>
      <c r="G532" s="1308"/>
      <c r="H532" s="266">
        <v>18</v>
      </c>
      <c r="I532" s="267" t="s">
        <v>1166</v>
      </c>
      <c r="J532" s="60"/>
      <c r="K532" s="1261" t="s">
        <v>1313</v>
      </c>
      <c r="L532" s="1262"/>
      <c r="M532" s="1203" t="s">
        <v>474</v>
      </c>
      <c r="N532" s="1204"/>
      <c r="O532" s="488">
        <v>161</v>
      </c>
      <c r="P532" s="1298" t="s">
        <v>1379</v>
      </c>
      <c r="Q532" s="1299"/>
      <c r="R532" s="1300" t="s">
        <v>1167</v>
      </c>
      <c r="S532" s="1301"/>
      <c r="T532" s="1302"/>
      <c r="U532" s="1296">
        <v>384786</v>
      </c>
      <c r="V532" s="1297"/>
      <c r="AE532" s="5"/>
      <c r="AF532" s="5"/>
      <c r="AG532" s="5"/>
      <c r="AH532" s="5"/>
      <c r="AI532" s="5"/>
      <c r="AJ532" s="5"/>
      <c r="AK532" s="5"/>
      <c r="AL532" s="5"/>
      <c r="AM532" s="5"/>
      <c r="AN532" s="5"/>
      <c r="AO532" s="5"/>
      <c r="AP532" s="5"/>
    </row>
    <row r="533" spans="2:42" ht="17.25" customHeight="1" x14ac:dyDescent="0.25">
      <c r="B533" s="1207" t="s">
        <v>1165</v>
      </c>
      <c r="C533" s="1208"/>
      <c r="D533" s="1208"/>
      <c r="E533" s="1208"/>
      <c r="F533" s="1208"/>
      <c r="G533" s="1209"/>
      <c r="H533" s="266">
        <v>37</v>
      </c>
      <c r="I533" s="267" t="s">
        <v>1166</v>
      </c>
      <c r="J533" s="60"/>
      <c r="K533" s="582"/>
      <c r="L533" s="584"/>
      <c r="M533" s="582"/>
      <c r="N533" s="584"/>
      <c r="O533" s="277"/>
      <c r="P533" s="1198"/>
      <c r="Q533" s="1199"/>
      <c r="R533" s="759"/>
      <c r="S533" s="743"/>
      <c r="T533" s="744"/>
      <c r="U533" s="946"/>
      <c r="V533" s="948"/>
      <c r="AE533" s="5"/>
      <c r="AF533" s="5"/>
      <c r="AG533" s="5"/>
      <c r="AH533" s="5"/>
      <c r="AI533" s="5"/>
      <c r="AJ533" s="5"/>
      <c r="AK533" s="5"/>
      <c r="AL533" s="5"/>
      <c r="AM533" s="5"/>
      <c r="AN533" s="5"/>
      <c r="AO533" s="5"/>
      <c r="AP533" s="5"/>
    </row>
    <row r="534" spans="2:42" ht="17.25" customHeight="1" x14ac:dyDescent="0.25">
      <c r="B534" s="974" t="s">
        <v>1380</v>
      </c>
      <c r="C534" s="975"/>
      <c r="D534" s="975"/>
      <c r="E534" s="975"/>
      <c r="F534" s="975"/>
      <c r="G534" s="976"/>
      <c r="H534" s="268">
        <v>54</v>
      </c>
      <c r="I534" s="269" t="s">
        <v>171</v>
      </c>
      <c r="J534" s="60"/>
      <c r="K534" s="1309"/>
      <c r="L534" s="1310"/>
      <c r="M534" s="582"/>
      <c r="N534" s="584"/>
      <c r="O534" s="278"/>
      <c r="P534" s="1205"/>
      <c r="Q534" s="1206"/>
      <c r="R534" s="914"/>
      <c r="S534" s="915"/>
      <c r="T534" s="916"/>
      <c r="U534" s="755"/>
      <c r="V534" s="973"/>
      <c r="AE534" s="5"/>
      <c r="AF534" s="5"/>
      <c r="AG534" s="5"/>
      <c r="AH534" s="5"/>
      <c r="AI534" s="5"/>
      <c r="AJ534" s="5"/>
      <c r="AK534" s="5"/>
      <c r="AL534" s="5"/>
      <c r="AM534" s="5"/>
      <c r="AN534" s="5"/>
      <c r="AO534" s="5"/>
      <c r="AP534" s="5"/>
    </row>
    <row r="535" spans="2:42" ht="12.75" customHeight="1" x14ac:dyDescent="0.25">
      <c r="B535" s="12"/>
      <c r="C535" s="12"/>
      <c r="D535" s="12"/>
      <c r="E535" s="12"/>
      <c r="F535" s="12"/>
      <c r="G535" s="12"/>
      <c r="H535" s="12"/>
      <c r="I535" s="12"/>
    </row>
    <row r="536" spans="2:42" ht="17.25" customHeight="1" thickBot="1" x14ac:dyDescent="0.3">
      <c r="B536" s="588" t="s">
        <v>1370</v>
      </c>
      <c r="C536" s="588"/>
      <c r="D536" s="588"/>
      <c r="E536" s="588"/>
      <c r="F536" s="588"/>
      <c r="G536" s="588"/>
      <c r="H536" s="588"/>
      <c r="I536" s="588"/>
      <c r="J536" s="588"/>
      <c r="K536" s="588"/>
      <c r="L536" s="588"/>
      <c r="M536" s="588"/>
    </row>
    <row r="537" spans="2:42" ht="17.25" customHeight="1" x14ac:dyDescent="0.25">
      <c r="B537" s="1250" t="s">
        <v>240</v>
      </c>
      <c r="C537" s="607" t="s">
        <v>156</v>
      </c>
      <c r="D537" s="660" t="s">
        <v>523</v>
      </c>
      <c r="E537" s="660"/>
      <c r="F537" s="660"/>
      <c r="G537" s="681" t="s">
        <v>388</v>
      </c>
      <c r="H537" s="660"/>
      <c r="I537" s="698"/>
      <c r="J537" s="681" t="s">
        <v>389</v>
      </c>
      <c r="K537" s="660"/>
      <c r="L537" s="698"/>
      <c r="M537" s="681" t="s">
        <v>924</v>
      </c>
      <c r="N537" s="698"/>
    </row>
    <row r="538" spans="2:42" ht="17.25" customHeight="1" x14ac:dyDescent="0.25">
      <c r="B538" s="1251"/>
      <c r="C538" s="608"/>
      <c r="D538" s="661"/>
      <c r="E538" s="661"/>
      <c r="F538" s="661"/>
      <c r="G538" s="682"/>
      <c r="H538" s="661"/>
      <c r="I538" s="700"/>
      <c r="J538" s="682"/>
      <c r="K538" s="661"/>
      <c r="L538" s="700"/>
      <c r="M538" s="682"/>
      <c r="N538" s="700"/>
    </row>
    <row r="539" spans="2:42" ht="11.25" customHeight="1" thickBot="1" x14ac:dyDescent="0.3">
      <c r="B539" s="1251"/>
      <c r="C539" s="608"/>
      <c r="D539" s="679"/>
      <c r="E539" s="679"/>
      <c r="F539" s="679"/>
      <c r="G539" s="678"/>
      <c r="H539" s="679"/>
      <c r="I539" s="680"/>
      <c r="J539" s="678"/>
      <c r="K539" s="679"/>
      <c r="L539" s="680"/>
      <c r="M539" s="678"/>
      <c r="N539" s="680"/>
    </row>
    <row r="540" spans="2:42" ht="17.25" customHeight="1" x14ac:dyDescent="0.25">
      <c r="B540" s="1251"/>
      <c r="C540" s="608"/>
      <c r="D540" s="1179" t="s">
        <v>41</v>
      </c>
      <c r="E540" s="1163" t="s">
        <v>42</v>
      </c>
      <c r="F540" s="977" t="s">
        <v>43</v>
      </c>
      <c r="G540" s="1016" t="s">
        <v>41</v>
      </c>
      <c r="H540" s="1163" t="s">
        <v>42</v>
      </c>
      <c r="I540" s="1181" t="s">
        <v>43</v>
      </c>
      <c r="J540" s="1016" t="s">
        <v>41</v>
      </c>
      <c r="K540" s="1163" t="s">
        <v>42</v>
      </c>
      <c r="L540" s="1181" t="s">
        <v>43</v>
      </c>
      <c r="M540" s="1016" t="s">
        <v>41</v>
      </c>
      <c r="N540" s="1181" t="s">
        <v>42</v>
      </c>
    </row>
    <row r="541" spans="2:42" ht="17.25" customHeight="1" x14ac:dyDescent="0.25">
      <c r="B541" s="1251"/>
      <c r="C541" s="608"/>
      <c r="D541" s="1180"/>
      <c r="E541" s="1164"/>
      <c r="F541" s="978"/>
      <c r="G541" s="1017"/>
      <c r="H541" s="1164"/>
      <c r="I541" s="1182"/>
      <c r="J541" s="1017"/>
      <c r="K541" s="1164"/>
      <c r="L541" s="1182"/>
      <c r="M541" s="1017"/>
      <c r="N541" s="1182"/>
    </row>
    <row r="542" spans="2:42" ht="17.25" customHeight="1" thickBot="1" x14ac:dyDescent="0.3">
      <c r="B542" s="1251"/>
      <c r="C542" s="608"/>
      <c r="D542" s="1180"/>
      <c r="E542" s="1164"/>
      <c r="F542" s="978"/>
      <c r="G542" s="1017"/>
      <c r="H542" s="1164"/>
      <c r="I542" s="1182"/>
      <c r="J542" s="1210"/>
      <c r="K542" s="1164"/>
      <c r="L542" s="1182"/>
      <c r="M542" s="1017"/>
      <c r="N542" s="1182"/>
    </row>
    <row r="543" spans="2:42" ht="17.25" customHeight="1" thickBot="1" x14ac:dyDescent="0.3">
      <c r="B543" s="371" t="s">
        <v>916</v>
      </c>
      <c r="C543" s="406">
        <f t="shared" ref="C543:C544" si="3">SUM(D543:F543)</f>
        <v>0</v>
      </c>
      <c r="D543" s="145"/>
      <c r="E543" s="206"/>
      <c r="F543" s="196"/>
      <c r="G543" s="145"/>
      <c r="H543" s="206"/>
      <c r="I543" s="207"/>
      <c r="J543" s="142"/>
      <c r="K543" s="206"/>
      <c r="L543" s="196"/>
      <c r="M543" s="145"/>
      <c r="N543" s="196"/>
    </row>
    <row r="544" spans="2:42" ht="17.25" customHeight="1" thickBot="1" x14ac:dyDescent="0.3">
      <c r="B544" s="371" t="s">
        <v>1219</v>
      </c>
      <c r="C544" s="406">
        <f t="shared" si="3"/>
        <v>0</v>
      </c>
      <c r="D544" s="145"/>
      <c r="E544" s="206"/>
      <c r="F544" s="196"/>
      <c r="G544" s="145"/>
      <c r="H544" s="206"/>
      <c r="I544" s="207"/>
      <c r="J544" s="142"/>
      <c r="K544" s="206"/>
      <c r="L544" s="196"/>
      <c r="M544" s="145"/>
      <c r="N544" s="196"/>
    </row>
    <row r="545" spans="2:23" ht="17.25" customHeight="1" thickBot="1" x14ac:dyDescent="0.3">
      <c r="B545" s="371" t="s">
        <v>1344</v>
      </c>
      <c r="C545" s="406">
        <v>1</v>
      </c>
      <c r="D545" s="145">
        <v>1</v>
      </c>
      <c r="E545" s="206">
        <v>0</v>
      </c>
      <c r="F545" s="196">
        <v>0</v>
      </c>
      <c r="G545" s="145">
        <v>0</v>
      </c>
      <c r="H545" s="206">
        <v>0</v>
      </c>
      <c r="I545" s="207">
        <v>0</v>
      </c>
      <c r="J545" s="142">
        <v>0</v>
      </c>
      <c r="K545" s="206">
        <v>0</v>
      </c>
      <c r="L545" s="196">
        <v>0</v>
      </c>
      <c r="M545" s="145">
        <v>1</v>
      </c>
      <c r="N545" s="196">
        <v>0</v>
      </c>
    </row>
    <row r="546" spans="2:23" ht="9" customHeight="1" x14ac:dyDescent="0.25">
      <c r="B546" s="12"/>
      <c r="C546" s="12"/>
      <c r="D546" s="12"/>
      <c r="E546" s="12"/>
      <c r="F546" s="12"/>
      <c r="G546" s="12"/>
      <c r="H546" s="12"/>
      <c r="I546" s="12"/>
    </row>
    <row r="547" spans="2:23" ht="17.25" customHeight="1" x14ac:dyDescent="0.25">
      <c r="B547" s="979" t="s">
        <v>895</v>
      </c>
      <c r="C547" s="979"/>
      <c r="D547" s="979"/>
      <c r="E547" s="979"/>
      <c r="F547" s="979"/>
      <c r="G547" s="979"/>
      <c r="H547" s="979"/>
      <c r="I547" s="979"/>
      <c r="J547" s="979"/>
      <c r="K547" s="979"/>
      <c r="L547" s="979"/>
      <c r="M547" s="979"/>
      <c r="N547" s="979"/>
      <c r="O547" s="979"/>
      <c r="P547" s="979"/>
      <c r="Q547" s="979"/>
      <c r="R547" s="979"/>
      <c r="S547" s="979"/>
    </row>
    <row r="548" spans="2:23" ht="17.25" customHeight="1" x14ac:dyDescent="0.25">
      <c r="B548" s="979"/>
      <c r="C548" s="979"/>
      <c r="D548" s="979"/>
      <c r="E548" s="979"/>
      <c r="F548" s="979"/>
      <c r="G548" s="979"/>
      <c r="H548" s="979"/>
      <c r="I548" s="979"/>
      <c r="J548" s="979"/>
      <c r="K548" s="979"/>
      <c r="L548" s="979"/>
      <c r="M548" s="979"/>
      <c r="N548" s="979"/>
      <c r="O548" s="979"/>
      <c r="P548" s="979"/>
      <c r="Q548" s="979"/>
      <c r="R548" s="979"/>
      <c r="S548" s="979"/>
    </row>
    <row r="549" spans="2:23" ht="10.5" customHeight="1" x14ac:dyDescent="0.25">
      <c r="V549" s="47"/>
      <c r="W549" s="47"/>
    </row>
    <row r="550" spans="2:23" ht="17.25" customHeight="1" x14ac:dyDescent="0.25">
      <c r="B550" s="696" t="s">
        <v>795</v>
      </c>
      <c r="C550" s="696"/>
      <c r="D550" s="696"/>
      <c r="E550" s="696"/>
      <c r="F550" s="696"/>
      <c r="G550" s="696"/>
      <c r="H550" s="696"/>
      <c r="I550" s="696"/>
    </row>
    <row r="551" spans="2:23" ht="6.75" customHeight="1" x14ac:dyDescent="0.25"/>
    <row r="552" spans="2:23" ht="17.25" customHeight="1" thickBot="1" x14ac:dyDescent="0.3">
      <c r="B552" s="1191" t="s">
        <v>1371</v>
      </c>
      <c r="C552" s="1191"/>
      <c r="D552" s="1191"/>
      <c r="E552" s="1191"/>
      <c r="F552" s="1191"/>
      <c r="G552" s="1191"/>
    </row>
    <row r="553" spans="2:23" ht="17.25" customHeight="1" x14ac:dyDescent="0.25">
      <c r="B553" s="1175" t="s">
        <v>112</v>
      </c>
      <c r="C553" s="1186"/>
      <c r="D553" s="1175" t="s">
        <v>113</v>
      </c>
      <c r="E553" s="1186"/>
      <c r="F553" s="1175" t="s">
        <v>114</v>
      </c>
      <c r="G553" s="1176"/>
      <c r="H553" s="733" t="s">
        <v>786</v>
      </c>
      <c r="I553" s="734"/>
      <c r="J553" s="734"/>
      <c r="K553" s="734"/>
      <c r="L553" s="734"/>
      <c r="M553" s="735"/>
      <c r="N553" s="616" t="s">
        <v>390</v>
      </c>
      <c r="O553" s="617"/>
      <c r="P553" s="617"/>
      <c r="Q553" s="617"/>
      <c r="R553" s="617"/>
      <c r="S553" s="618"/>
    </row>
    <row r="554" spans="2:23" ht="17.25" customHeight="1" thickBot="1" x14ac:dyDescent="0.3">
      <c r="B554" s="1177"/>
      <c r="C554" s="1187"/>
      <c r="D554" s="1177"/>
      <c r="E554" s="1187"/>
      <c r="F554" s="1177"/>
      <c r="G554" s="1178"/>
      <c r="H554" s="736"/>
      <c r="I554" s="737"/>
      <c r="J554" s="737"/>
      <c r="K554" s="737"/>
      <c r="L554" s="737"/>
      <c r="M554" s="738"/>
      <c r="N554" s="622"/>
      <c r="O554" s="623"/>
      <c r="P554" s="623"/>
      <c r="Q554" s="623"/>
      <c r="R554" s="623"/>
      <c r="S554" s="624"/>
    </row>
    <row r="555" spans="2:23" ht="17.25" customHeight="1" x14ac:dyDescent="0.25">
      <c r="B555" s="720">
        <v>11859.9</v>
      </c>
      <c r="C555" s="1202"/>
      <c r="D555" s="720">
        <v>11285.7</v>
      </c>
      <c r="E555" s="1202"/>
      <c r="F555" s="720">
        <v>11251.7</v>
      </c>
      <c r="G555" s="721"/>
      <c r="H555" s="1183"/>
      <c r="I555" s="1184"/>
      <c r="J555" s="1184"/>
      <c r="K555" s="1184"/>
      <c r="L555" s="1184"/>
      <c r="M555" s="1185"/>
      <c r="N555" s="1303" t="s">
        <v>1381</v>
      </c>
      <c r="O555" s="1304"/>
      <c r="P555" s="1304"/>
      <c r="Q555" s="1304"/>
      <c r="R555" s="1304"/>
      <c r="S555" s="1305"/>
    </row>
    <row r="556" spans="2:23" ht="17.25" customHeight="1" x14ac:dyDescent="0.25">
      <c r="B556" s="972"/>
      <c r="C556" s="973"/>
      <c r="D556" s="972"/>
      <c r="E556" s="973"/>
      <c r="F556" s="972"/>
      <c r="G556" s="756"/>
      <c r="H556" s="725"/>
      <c r="I556" s="726"/>
      <c r="J556" s="726"/>
      <c r="K556" s="726"/>
      <c r="L556" s="726"/>
      <c r="M556" s="727"/>
      <c r="N556" s="914" t="s">
        <v>1382</v>
      </c>
      <c r="O556" s="915"/>
      <c r="P556" s="915"/>
      <c r="Q556" s="915"/>
      <c r="R556" s="915"/>
      <c r="S556" s="916"/>
    </row>
    <row r="557" spans="2:23" ht="2.25" customHeight="1" x14ac:dyDescent="0.25">
      <c r="B557" s="946"/>
      <c r="C557" s="948"/>
      <c r="D557" s="946"/>
      <c r="E557" s="948"/>
      <c r="F557" s="946"/>
      <c r="G557" s="948"/>
      <c r="H557" s="725"/>
      <c r="I557" s="726"/>
      <c r="J557" s="726"/>
      <c r="K557" s="726"/>
      <c r="L557" s="726"/>
      <c r="M557" s="727"/>
      <c r="N557" s="759"/>
      <c r="O557" s="743"/>
      <c r="P557" s="743"/>
      <c r="Q557" s="743"/>
      <c r="R557" s="743"/>
      <c r="S557" s="744"/>
    </row>
    <row r="558" spans="2:23" ht="16.5" hidden="1" customHeight="1" x14ac:dyDescent="0.25">
      <c r="B558" s="946"/>
      <c r="C558" s="948"/>
      <c r="D558" s="946"/>
      <c r="E558" s="948"/>
      <c r="F558" s="946"/>
      <c r="G558" s="948"/>
      <c r="H558" s="725"/>
      <c r="I558" s="726"/>
      <c r="J558" s="726"/>
      <c r="K558" s="726"/>
      <c r="L558" s="726"/>
      <c r="M558" s="727"/>
      <c r="N558" s="759"/>
      <c r="O558" s="743"/>
      <c r="P558" s="743"/>
      <c r="Q558" s="743"/>
      <c r="R558" s="743"/>
      <c r="S558" s="744"/>
    </row>
    <row r="559" spans="2:23" ht="17.25" hidden="1" customHeight="1" x14ac:dyDescent="0.25">
      <c r="B559" s="946"/>
      <c r="C559" s="948"/>
      <c r="D559" s="946"/>
      <c r="E559" s="948"/>
      <c r="F559" s="946"/>
      <c r="G559" s="947"/>
      <c r="H559" s="725"/>
      <c r="I559" s="726"/>
      <c r="J559" s="726"/>
      <c r="K559" s="726"/>
      <c r="L559" s="726"/>
      <c r="M559" s="727"/>
      <c r="N559" s="914"/>
      <c r="O559" s="915"/>
      <c r="P559" s="915"/>
      <c r="Q559" s="915"/>
      <c r="R559" s="915"/>
      <c r="S559" s="916"/>
    </row>
    <row r="560" spans="2:23" ht="17.25" hidden="1" customHeight="1" x14ac:dyDescent="0.25">
      <c r="B560" s="972"/>
      <c r="C560" s="973"/>
      <c r="D560" s="972"/>
      <c r="E560" s="973"/>
      <c r="F560" s="972"/>
      <c r="G560" s="756"/>
      <c r="H560" s="725"/>
      <c r="I560" s="726"/>
      <c r="J560" s="726"/>
      <c r="K560" s="726"/>
      <c r="L560" s="726"/>
      <c r="M560" s="727"/>
      <c r="N560" s="914"/>
      <c r="O560" s="915"/>
      <c r="P560" s="915"/>
      <c r="Q560" s="915"/>
      <c r="R560" s="915"/>
      <c r="S560" s="916"/>
    </row>
    <row r="561" spans="1:22" ht="17.25" hidden="1" customHeight="1" x14ac:dyDescent="0.25">
      <c r="B561" s="946"/>
      <c r="C561" s="948"/>
      <c r="D561" s="946"/>
      <c r="E561" s="948"/>
      <c r="F561" s="946"/>
      <c r="G561" s="947"/>
      <c r="H561" s="725"/>
      <c r="I561" s="726"/>
      <c r="J561" s="726"/>
      <c r="K561" s="726"/>
      <c r="L561" s="726"/>
      <c r="M561" s="727"/>
      <c r="N561" s="914"/>
      <c r="O561" s="915"/>
      <c r="P561" s="915"/>
      <c r="Q561" s="915"/>
      <c r="R561" s="915"/>
      <c r="S561" s="916"/>
    </row>
    <row r="562" spans="1:22" s="457" customFormat="1" ht="17.25" hidden="1" customHeight="1" x14ac:dyDescent="0.25">
      <c r="A562" s="26"/>
      <c r="B562" s="445"/>
      <c r="C562" s="446"/>
      <c r="D562" s="445"/>
      <c r="E562" s="446"/>
      <c r="F562" s="445"/>
      <c r="G562" s="447"/>
      <c r="H562" s="442"/>
      <c r="I562" s="443"/>
      <c r="J562" s="443"/>
      <c r="K562" s="443"/>
      <c r="L562" s="443"/>
      <c r="M562" s="444"/>
      <c r="N562" s="582"/>
      <c r="O562" s="583"/>
      <c r="P562" s="583"/>
      <c r="Q562" s="583"/>
      <c r="R562" s="583"/>
      <c r="S562" s="584"/>
    </row>
    <row r="563" spans="1:22" ht="17.25" hidden="1" customHeight="1" x14ac:dyDescent="0.25">
      <c r="B563" s="972"/>
      <c r="C563" s="973"/>
      <c r="D563" s="972"/>
      <c r="E563" s="973"/>
      <c r="F563" s="972"/>
      <c r="G563" s="756"/>
      <c r="H563" s="725"/>
      <c r="I563" s="726"/>
      <c r="J563" s="726"/>
      <c r="K563" s="726"/>
      <c r="L563" s="726"/>
      <c r="M563" s="727"/>
      <c r="N563" s="914"/>
      <c r="O563" s="915"/>
      <c r="P563" s="915"/>
      <c r="Q563" s="915"/>
      <c r="R563" s="915"/>
      <c r="S563" s="916"/>
    </row>
    <row r="564" spans="1:22" ht="17.25" hidden="1" customHeight="1" x14ac:dyDescent="0.25">
      <c r="B564" s="972"/>
      <c r="C564" s="973"/>
      <c r="D564" s="972"/>
      <c r="E564" s="973"/>
      <c r="F564" s="972"/>
      <c r="G564" s="756"/>
      <c r="H564" s="725"/>
      <c r="I564" s="726"/>
      <c r="J564" s="726"/>
      <c r="K564" s="726"/>
      <c r="L564" s="726"/>
      <c r="M564" s="727"/>
      <c r="N564" s="914"/>
      <c r="O564" s="915"/>
      <c r="P564" s="915"/>
      <c r="Q564" s="915"/>
      <c r="R564" s="915"/>
      <c r="S564" s="916"/>
    </row>
    <row r="565" spans="1:22" ht="14.25" customHeight="1" x14ac:dyDescent="0.25">
      <c r="B565" s="13"/>
      <c r="C565" s="13"/>
      <c r="D565" s="13"/>
      <c r="E565" s="13"/>
      <c r="F565" s="13"/>
      <c r="G565" s="13"/>
      <c r="H565" s="14"/>
      <c r="I565" s="14"/>
      <c r="J565" s="14"/>
      <c r="K565" s="14"/>
      <c r="L565" s="14"/>
      <c r="M565" s="14"/>
      <c r="N565" s="14"/>
      <c r="O565" s="14"/>
      <c r="P565" s="14"/>
      <c r="Q565" s="14"/>
      <c r="R565" s="13"/>
    </row>
    <row r="566" spans="1:22" ht="17.25" customHeight="1" thickBot="1" x14ac:dyDescent="0.3">
      <c r="B566" s="908" t="s">
        <v>1374</v>
      </c>
      <c r="C566" s="908"/>
      <c r="D566" s="908"/>
      <c r="E566" s="908"/>
      <c r="F566" s="908"/>
      <c r="G566" s="908"/>
      <c r="R566" s="13"/>
    </row>
    <row r="567" spans="1:22" ht="17.25" customHeight="1" x14ac:dyDescent="0.25">
      <c r="B567" s="1175" t="s">
        <v>112</v>
      </c>
      <c r="C567" s="1186"/>
      <c r="D567" s="1175" t="s">
        <v>113</v>
      </c>
      <c r="E567" s="1186"/>
      <c r="F567" s="1175" t="s">
        <v>114</v>
      </c>
      <c r="G567" s="1176"/>
      <c r="H567" s="733" t="s">
        <v>787</v>
      </c>
      <c r="I567" s="734"/>
      <c r="J567" s="734"/>
      <c r="K567" s="734"/>
      <c r="L567" s="734"/>
      <c r="M567" s="735"/>
      <c r="N567" s="1192" t="s">
        <v>116</v>
      </c>
      <c r="O567" s="1193"/>
      <c r="P567" s="1193"/>
      <c r="Q567" s="1193"/>
      <c r="R567" s="1193"/>
      <c r="S567" s="1194"/>
    </row>
    <row r="568" spans="1:22" ht="11.25" customHeight="1" thickBot="1" x14ac:dyDescent="0.3">
      <c r="B568" s="1177"/>
      <c r="C568" s="1187"/>
      <c r="D568" s="1177"/>
      <c r="E568" s="1187"/>
      <c r="F568" s="1177"/>
      <c r="G568" s="1178"/>
      <c r="H568" s="736"/>
      <c r="I568" s="737"/>
      <c r="J568" s="737"/>
      <c r="K568" s="737"/>
      <c r="L568" s="737"/>
      <c r="M568" s="738"/>
      <c r="N568" s="1195"/>
      <c r="O568" s="1196"/>
      <c r="P568" s="1196"/>
      <c r="Q568" s="1196"/>
      <c r="R568" s="1196"/>
      <c r="S568" s="1197"/>
    </row>
    <row r="569" spans="1:22" ht="17.25" customHeight="1" x14ac:dyDescent="0.25">
      <c r="B569" s="720"/>
      <c r="C569" s="1202"/>
      <c r="D569" s="720"/>
      <c r="E569" s="1202"/>
      <c r="F569" s="720"/>
      <c r="G569" s="721"/>
      <c r="H569" s="613"/>
      <c r="I569" s="614"/>
      <c r="J569" s="614"/>
      <c r="K569" s="614"/>
      <c r="L569" s="614"/>
      <c r="M569" s="615"/>
      <c r="N569" s="949"/>
      <c r="O569" s="950"/>
      <c r="P569" s="950"/>
      <c r="Q569" s="950"/>
      <c r="R569" s="950"/>
      <c r="S569" s="951"/>
    </row>
    <row r="570" spans="1:22" ht="6.75" customHeight="1" x14ac:dyDescent="0.25">
      <c r="B570" s="11"/>
      <c r="C570" s="11"/>
      <c r="D570" s="11"/>
      <c r="E570" s="11"/>
      <c r="F570" s="11"/>
      <c r="G570" s="11"/>
      <c r="H570" s="11"/>
      <c r="I570" s="11"/>
      <c r="J570" s="11"/>
      <c r="K570" s="14"/>
      <c r="L570" s="14"/>
      <c r="M570" s="15"/>
      <c r="N570" s="15"/>
      <c r="O570" s="15"/>
      <c r="P570" s="15"/>
      <c r="Q570" s="15"/>
      <c r="R570" s="13"/>
      <c r="V570" s="410"/>
    </row>
    <row r="571" spans="1:22" ht="18" customHeight="1" thickBot="1" x14ac:dyDescent="0.4">
      <c r="B571" s="961" t="s">
        <v>1373</v>
      </c>
      <c r="C571" s="961"/>
      <c r="D571" s="961"/>
      <c r="E571" s="961"/>
      <c r="F571" s="961"/>
      <c r="G571" s="961"/>
      <c r="H571" s="14"/>
      <c r="I571" s="14"/>
      <c r="J571" s="14"/>
      <c r="K571" s="14"/>
      <c r="L571" s="14"/>
      <c r="M571" s="15"/>
      <c r="N571" s="15"/>
      <c r="O571" s="15"/>
      <c r="P571" s="15"/>
      <c r="Q571" s="15"/>
      <c r="R571" s="13"/>
      <c r="V571" s="410"/>
    </row>
    <row r="572" spans="1:22" ht="18" customHeight="1" x14ac:dyDescent="0.25">
      <c r="B572" s="681" t="s">
        <v>112</v>
      </c>
      <c r="C572" s="698"/>
      <c r="D572" s="681" t="s">
        <v>113</v>
      </c>
      <c r="E572" s="698"/>
      <c r="F572" s="681" t="s">
        <v>114</v>
      </c>
      <c r="G572" s="698"/>
      <c r="H572" s="681" t="s">
        <v>165</v>
      </c>
      <c r="I572" s="698"/>
      <c r="J572" s="681" t="s">
        <v>250</v>
      </c>
      <c r="K572" s="698"/>
      <c r="L572" s="681" t="s">
        <v>262</v>
      </c>
      <c r="M572" s="698"/>
      <c r="N572" s="681" t="s">
        <v>261</v>
      </c>
      <c r="O572" s="698"/>
      <c r="P572" s="681" t="s">
        <v>263</v>
      </c>
      <c r="Q572" s="698"/>
      <c r="R572" s="681" t="s">
        <v>262</v>
      </c>
      <c r="S572" s="698"/>
      <c r="V572" s="411"/>
    </row>
    <row r="573" spans="1:22" ht="13.5" customHeight="1" x14ac:dyDescent="0.25">
      <c r="B573" s="682"/>
      <c r="C573" s="700"/>
      <c r="D573" s="682"/>
      <c r="E573" s="700"/>
      <c r="F573" s="682"/>
      <c r="G573" s="700"/>
      <c r="H573" s="682"/>
      <c r="I573" s="700"/>
      <c r="J573" s="682"/>
      <c r="K573" s="700"/>
      <c r="L573" s="682"/>
      <c r="M573" s="700"/>
      <c r="N573" s="682"/>
      <c r="O573" s="700"/>
      <c r="P573" s="682"/>
      <c r="Q573" s="700"/>
      <c r="R573" s="682"/>
      <c r="S573" s="700"/>
      <c r="V573" s="411"/>
    </row>
    <row r="574" spans="1:22" ht="17.25" hidden="1" customHeight="1" thickBot="1" x14ac:dyDescent="0.25">
      <c r="B574" s="682"/>
      <c r="C574" s="700"/>
      <c r="D574" s="682"/>
      <c r="E574" s="700"/>
      <c r="F574" s="682"/>
      <c r="G574" s="700"/>
      <c r="H574" s="682"/>
      <c r="I574" s="700"/>
      <c r="J574" s="682"/>
      <c r="K574" s="700"/>
      <c r="L574" s="682"/>
      <c r="M574" s="700"/>
      <c r="N574" s="682"/>
      <c r="O574" s="700"/>
      <c r="P574" s="682"/>
      <c r="Q574" s="700"/>
      <c r="R574" s="682"/>
      <c r="S574" s="700"/>
    </row>
    <row r="575" spans="1:22" ht="11.25" customHeight="1" thickBot="1" x14ac:dyDescent="0.3">
      <c r="B575" s="678"/>
      <c r="C575" s="680"/>
      <c r="D575" s="678"/>
      <c r="E575" s="680"/>
      <c r="F575" s="678"/>
      <c r="G575" s="680"/>
      <c r="H575" s="678"/>
      <c r="I575" s="680"/>
      <c r="J575" s="678"/>
      <c r="K575" s="680"/>
      <c r="L575" s="678"/>
      <c r="M575" s="680"/>
      <c r="N575" s="678"/>
      <c r="O575" s="680"/>
      <c r="P575" s="678"/>
      <c r="Q575" s="680"/>
      <c r="R575" s="678"/>
      <c r="S575" s="680"/>
    </row>
    <row r="576" spans="1:22" ht="17.25" customHeight="1" thickBot="1" x14ac:dyDescent="0.3">
      <c r="B576" s="1003">
        <v>697.2</v>
      </c>
      <c r="C576" s="1004"/>
      <c r="D576" s="1003">
        <v>688.5</v>
      </c>
      <c r="E576" s="1004"/>
      <c r="F576" s="1003">
        <v>686.1</v>
      </c>
      <c r="G576" s="1004"/>
      <c r="H576" s="1005">
        <v>386</v>
      </c>
      <c r="I576" s="1006"/>
      <c r="J576" s="1005">
        <v>1</v>
      </c>
      <c r="K576" s="1006"/>
      <c r="L576" s="1005">
        <v>9.74</v>
      </c>
      <c r="M576" s="1006"/>
      <c r="N576" s="1005">
        <v>65.8</v>
      </c>
      <c r="O576" s="1006"/>
      <c r="P576" s="1003">
        <v>142</v>
      </c>
      <c r="Q576" s="1004"/>
      <c r="R576" s="1003">
        <v>5.21</v>
      </c>
      <c r="S576" s="1004"/>
    </row>
    <row r="577" spans="2:20" ht="13.5" customHeight="1" x14ac:dyDescent="0.25">
      <c r="B577" s="11"/>
      <c r="C577" s="11"/>
      <c r="D577" s="11"/>
      <c r="E577" s="11"/>
      <c r="F577" s="11"/>
      <c r="G577" s="11"/>
      <c r="H577" s="11"/>
      <c r="I577" s="11"/>
      <c r="J577" s="11"/>
      <c r="K577" s="14"/>
      <c r="L577" s="14"/>
      <c r="M577" s="15"/>
      <c r="N577" s="15"/>
      <c r="O577" s="15"/>
      <c r="P577" s="15"/>
      <c r="Q577" s="15"/>
      <c r="R577" s="13"/>
    </row>
    <row r="578" spans="2:20" ht="17.25" customHeight="1" thickBot="1" x14ac:dyDescent="0.3">
      <c r="B578" s="628" t="s">
        <v>558</v>
      </c>
      <c r="C578" s="628"/>
      <c r="D578" s="628"/>
      <c r="E578" s="24"/>
      <c r="F578" s="24"/>
      <c r="G578" s="24"/>
      <c r="H578" s="24"/>
      <c r="I578" s="23"/>
      <c r="J578" s="23"/>
      <c r="K578" s="23"/>
      <c r="L578" s="23"/>
      <c r="M578" s="23"/>
      <c r="N578" s="21"/>
    </row>
    <row r="579" spans="2:20" ht="17.25" customHeight="1" x14ac:dyDescent="0.25">
      <c r="B579" s="683"/>
      <c r="C579" s="684"/>
      <c r="D579" s="684"/>
      <c r="E579" s="684"/>
      <c r="F579" s="684"/>
      <c r="G579" s="684"/>
      <c r="H579" s="684"/>
      <c r="I579" s="684"/>
      <c r="J579" s="684"/>
      <c r="K579" s="684"/>
      <c r="L579" s="684"/>
      <c r="M579" s="684"/>
      <c r="N579" s="684"/>
      <c r="O579" s="684"/>
      <c r="P579" s="684"/>
      <c r="Q579" s="684"/>
      <c r="R579" s="684"/>
      <c r="S579" s="685"/>
    </row>
    <row r="580" spans="2:20" ht="2.25" customHeight="1" x14ac:dyDescent="0.25">
      <c r="B580" s="686"/>
      <c r="C580" s="687"/>
      <c r="D580" s="687"/>
      <c r="E580" s="687"/>
      <c r="F580" s="687"/>
      <c r="G580" s="687"/>
      <c r="H580" s="687"/>
      <c r="I580" s="687"/>
      <c r="J580" s="687"/>
      <c r="K580" s="687"/>
      <c r="L580" s="687"/>
      <c r="M580" s="687"/>
      <c r="N580" s="687"/>
      <c r="O580" s="687"/>
      <c r="P580" s="687"/>
      <c r="Q580" s="687"/>
      <c r="R580" s="687"/>
      <c r="S580" s="688"/>
    </row>
    <row r="581" spans="2:20" ht="16.5" hidden="1" customHeight="1" x14ac:dyDescent="0.25">
      <c r="B581" s="686"/>
      <c r="C581" s="687"/>
      <c r="D581" s="687"/>
      <c r="E581" s="687"/>
      <c r="F581" s="687"/>
      <c r="G581" s="687"/>
      <c r="H581" s="687"/>
      <c r="I581" s="687"/>
      <c r="J581" s="687"/>
      <c r="K581" s="687"/>
      <c r="L581" s="687"/>
      <c r="M581" s="687"/>
      <c r="N581" s="687"/>
      <c r="O581" s="687"/>
      <c r="P581" s="687"/>
      <c r="Q581" s="687"/>
      <c r="R581" s="687"/>
      <c r="S581" s="688"/>
    </row>
    <row r="582" spans="2:20" ht="17.25" hidden="1" customHeight="1" x14ac:dyDescent="0.25">
      <c r="B582" s="686"/>
      <c r="C582" s="687"/>
      <c r="D582" s="687"/>
      <c r="E582" s="687"/>
      <c r="F582" s="687"/>
      <c r="G582" s="687"/>
      <c r="H582" s="687"/>
      <c r="I582" s="687"/>
      <c r="J582" s="687"/>
      <c r="K582" s="687"/>
      <c r="L582" s="687"/>
      <c r="M582" s="687"/>
      <c r="N582" s="687"/>
      <c r="O582" s="687"/>
      <c r="P582" s="687"/>
      <c r="Q582" s="687"/>
      <c r="R582" s="687"/>
      <c r="S582" s="688"/>
    </row>
    <row r="583" spans="2:20" ht="17.25" hidden="1" customHeight="1" thickBot="1" x14ac:dyDescent="0.3">
      <c r="B583" s="689"/>
      <c r="C583" s="690"/>
      <c r="D583" s="690"/>
      <c r="E583" s="690"/>
      <c r="F583" s="690"/>
      <c r="G583" s="690"/>
      <c r="H583" s="690"/>
      <c r="I583" s="690"/>
      <c r="J583" s="690"/>
      <c r="K583" s="690"/>
      <c r="L583" s="690"/>
      <c r="M583" s="690"/>
      <c r="N583" s="690"/>
      <c r="O583" s="690"/>
      <c r="P583" s="690"/>
      <c r="Q583" s="690"/>
      <c r="R583" s="690"/>
      <c r="S583" s="691"/>
    </row>
    <row r="584" spans="2:20" ht="1.5" customHeight="1" x14ac:dyDescent="0.25">
      <c r="B584" s="11"/>
      <c r="C584" s="11"/>
      <c r="D584" s="11"/>
      <c r="E584" s="11"/>
      <c r="F584" s="11"/>
      <c r="G584" s="11"/>
      <c r="H584" s="11"/>
      <c r="I584" s="11"/>
      <c r="J584" s="11"/>
      <c r="K584" s="14"/>
      <c r="L584" s="14"/>
      <c r="M584" s="15"/>
      <c r="N584" s="15"/>
      <c r="O584" s="15"/>
      <c r="P584" s="15"/>
      <c r="Q584" s="15"/>
      <c r="R584" s="13"/>
    </row>
    <row r="585" spans="2:20" ht="17.25" customHeight="1" thickBot="1" x14ac:dyDescent="0.4">
      <c r="B585" s="464" t="s">
        <v>1372</v>
      </c>
      <c r="C585" s="464"/>
      <c r="D585" s="464"/>
      <c r="E585" s="464"/>
      <c r="F585" s="464"/>
      <c r="G585" s="464"/>
      <c r="H585" s="465"/>
      <c r="L585" s="14"/>
      <c r="M585" s="15"/>
      <c r="N585" s="15"/>
      <c r="O585" s="15"/>
      <c r="P585" s="15"/>
      <c r="Q585" s="15"/>
      <c r="R585" s="13"/>
    </row>
    <row r="586" spans="2:20" ht="17.25" customHeight="1" x14ac:dyDescent="0.25">
      <c r="B586" s="681" t="s">
        <v>157</v>
      </c>
      <c r="C586" s="660"/>
      <c r="D586" s="660"/>
      <c r="E586" s="698"/>
      <c r="F586" s="607" t="s">
        <v>391</v>
      </c>
      <c r="G586" s="681" t="s">
        <v>251</v>
      </c>
      <c r="H586" s="660"/>
      <c r="I586" s="698"/>
      <c r="J586" s="607" t="s">
        <v>158</v>
      </c>
      <c r="K586" s="713" t="s">
        <v>159</v>
      </c>
      <c r="L586" s="681" t="s">
        <v>160</v>
      </c>
      <c r="M586" s="660"/>
      <c r="N586" s="660"/>
      <c r="O586" s="698"/>
      <c r="P586" s="1172" t="s">
        <v>1047</v>
      </c>
      <c r="Q586" s="718"/>
      <c r="R586" s="681" t="s">
        <v>162</v>
      </c>
      <c r="S586" s="660"/>
      <c r="T586" s="698"/>
    </row>
    <row r="587" spans="2:20" ht="17.25" customHeight="1" x14ac:dyDescent="0.25">
      <c r="B587" s="682"/>
      <c r="C587" s="661"/>
      <c r="D587" s="661"/>
      <c r="E587" s="700"/>
      <c r="F587" s="608"/>
      <c r="G587" s="753"/>
      <c r="H587" s="754"/>
      <c r="I587" s="702"/>
      <c r="J587" s="608"/>
      <c r="K587" s="753"/>
      <c r="L587" s="682"/>
      <c r="M587" s="661"/>
      <c r="N587" s="661"/>
      <c r="O587" s="700"/>
      <c r="P587" s="1018"/>
      <c r="Q587" s="701"/>
      <c r="R587" s="682"/>
      <c r="S587" s="661"/>
      <c r="T587" s="700"/>
    </row>
    <row r="588" spans="2:20" ht="17.25" customHeight="1" x14ac:dyDescent="0.25">
      <c r="B588" s="682"/>
      <c r="C588" s="661"/>
      <c r="D588" s="661"/>
      <c r="E588" s="700"/>
      <c r="F588" s="608"/>
      <c r="G588" s="658" t="s">
        <v>169</v>
      </c>
      <c r="H588" s="662" t="s">
        <v>167</v>
      </c>
      <c r="I588" s="656" t="s">
        <v>168</v>
      </c>
      <c r="J588" s="608"/>
      <c r="K588" s="753"/>
      <c r="L588" s="682"/>
      <c r="M588" s="661"/>
      <c r="N588" s="661"/>
      <c r="O588" s="700"/>
      <c r="P588" s="1019"/>
      <c r="Q588" s="719"/>
      <c r="R588" s="682"/>
      <c r="S588" s="661"/>
      <c r="T588" s="700"/>
    </row>
    <row r="589" spans="2:20" ht="6.75" customHeight="1" thickBot="1" x14ac:dyDescent="0.3">
      <c r="B589" s="682"/>
      <c r="C589" s="661"/>
      <c r="D589" s="661"/>
      <c r="E589" s="700"/>
      <c r="F589" s="608"/>
      <c r="G589" s="658"/>
      <c r="H589" s="662"/>
      <c r="I589" s="656"/>
      <c r="J589" s="609"/>
      <c r="K589" s="753"/>
      <c r="L589" s="678"/>
      <c r="M589" s="679"/>
      <c r="N589" s="679"/>
      <c r="O589" s="680"/>
      <c r="P589" s="1173"/>
      <c r="Q589" s="1034"/>
      <c r="R589" s="678"/>
      <c r="S589" s="679"/>
      <c r="T589" s="680"/>
    </row>
    <row r="590" spans="2:20" ht="17.25" customHeight="1" x14ac:dyDescent="0.25">
      <c r="B590" s="933" t="s">
        <v>282</v>
      </c>
      <c r="C590" s="934"/>
      <c r="D590" s="934"/>
      <c r="E590" s="935"/>
      <c r="F590" s="102">
        <v>167</v>
      </c>
      <c r="G590" s="407">
        <v>88</v>
      </c>
      <c r="H590" s="153">
        <v>41</v>
      </c>
      <c r="I590" s="154">
        <v>38</v>
      </c>
      <c r="J590" s="234" t="s">
        <v>1384</v>
      </c>
      <c r="K590" s="279" t="s">
        <v>400</v>
      </c>
      <c r="L590" s="952"/>
      <c r="M590" s="953"/>
      <c r="N590" s="953"/>
      <c r="O590" s="954"/>
      <c r="P590" s="1174" t="s">
        <v>1387</v>
      </c>
      <c r="Q590" s="721"/>
      <c r="R590" s="952" t="s">
        <v>1224</v>
      </c>
      <c r="S590" s="953"/>
      <c r="T590" s="954"/>
    </row>
    <row r="591" spans="2:20" ht="17.25" customHeight="1" x14ac:dyDescent="0.25">
      <c r="B591" s="955" t="s">
        <v>1383</v>
      </c>
      <c r="C591" s="956"/>
      <c r="D591" s="956"/>
      <c r="E591" s="957"/>
      <c r="F591" s="177">
        <v>3</v>
      </c>
      <c r="G591" s="395">
        <v>0</v>
      </c>
      <c r="H591" s="157">
        <v>2</v>
      </c>
      <c r="I591" s="158">
        <v>1</v>
      </c>
      <c r="J591" s="300" t="s">
        <v>1385</v>
      </c>
      <c r="K591" s="280" t="s">
        <v>400</v>
      </c>
      <c r="L591" s="558"/>
      <c r="M591" s="559"/>
      <c r="N591" s="559"/>
      <c r="O591" s="560"/>
      <c r="P591" s="755"/>
      <c r="Q591" s="756"/>
      <c r="R591" s="558"/>
      <c r="S591" s="559"/>
      <c r="T591" s="560"/>
    </row>
    <row r="592" spans="2:20" ht="17.25" customHeight="1" x14ac:dyDescent="0.25">
      <c r="B592" s="955" t="s">
        <v>1168</v>
      </c>
      <c r="C592" s="956"/>
      <c r="D592" s="956"/>
      <c r="E592" s="957"/>
      <c r="F592" s="177">
        <v>21</v>
      </c>
      <c r="G592" s="395">
        <v>10</v>
      </c>
      <c r="H592" s="157">
        <v>5</v>
      </c>
      <c r="I592" s="158">
        <v>6</v>
      </c>
      <c r="J592" s="300" t="s">
        <v>1175</v>
      </c>
      <c r="K592" s="280" t="s">
        <v>401</v>
      </c>
      <c r="L592" s="558" t="s">
        <v>1169</v>
      </c>
      <c r="M592" s="559"/>
      <c r="N592" s="559"/>
      <c r="O592" s="560"/>
      <c r="P592" s="755"/>
      <c r="Q592" s="756"/>
      <c r="R592" s="558"/>
      <c r="S592" s="559"/>
      <c r="T592" s="560"/>
    </row>
    <row r="593" spans="2:21" ht="17.25" customHeight="1" x14ac:dyDescent="0.25">
      <c r="B593" s="955" t="s">
        <v>1170</v>
      </c>
      <c r="C593" s="956"/>
      <c r="D593" s="956"/>
      <c r="E593" s="957"/>
      <c r="F593" s="177">
        <v>17</v>
      </c>
      <c r="G593" s="395">
        <v>0</v>
      </c>
      <c r="H593" s="157">
        <v>2</v>
      </c>
      <c r="I593" s="158">
        <v>15</v>
      </c>
      <c r="J593" s="300" t="s">
        <v>1171</v>
      </c>
      <c r="K593" s="280" t="s">
        <v>401</v>
      </c>
      <c r="L593" s="558"/>
      <c r="M593" s="559"/>
      <c r="N593" s="559"/>
      <c r="O593" s="560"/>
      <c r="P593" s="755"/>
      <c r="Q593" s="756"/>
      <c r="R593" s="558"/>
      <c r="S593" s="559"/>
      <c r="T593" s="560"/>
    </row>
    <row r="594" spans="2:21" ht="17.25" customHeight="1" x14ac:dyDescent="0.25">
      <c r="B594" s="955" t="s">
        <v>1172</v>
      </c>
      <c r="C594" s="956"/>
      <c r="D594" s="956"/>
      <c r="E594" s="957"/>
      <c r="F594" s="177">
        <v>98</v>
      </c>
      <c r="G594" s="395">
        <v>47</v>
      </c>
      <c r="H594" s="157">
        <v>34</v>
      </c>
      <c r="I594" s="158">
        <v>17</v>
      </c>
      <c r="J594" s="300" t="s">
        <v>1173</v>
      </c>
      <c r="K594" s="280" t="s">
        <v>400</v>
      </c>
      <c r="L594" s="558"/>
      <c r="M594" s="559"/>
      <c r="N594" s="559"/>
      <c r="O594" s="560"/>
      <c r="P594" s="755"/>
      <c r="Q594" s="756"/>
      <c r="R594" s="558"/>
      <c r="S594" s="559"/>
      <c r="T594" s="560"/>
    </row>
    <row r="595" spans="2:21" ht="17.25" customHeight="1" x14ac:dyDescent="0.25">
      <c r="B595" s="955" t="s">
        <v>1174</v>
      </c>
      <c r="C595" s="956"/>
      <c r="D595" s="956"/>
      <c r="E595" s="957"/>
      <c r="F595" s="177">
        <v>39</v>
      </c>
      <c r="G595" s="395">
        <v>11</v>
      </c>
      <c r="H595" s="157">
        <v>11</v>
      </c>
      <c r="I595" s="158">
        <v>17</v>
      </c>
      <c r="J595" s="300" t="s">
        <v>1384</v>
      </c>
      <c r="K595" s="280" t="s">
        <v>400</v>
      </c>
      <c r="L595" s="558"/>
      <c r="M595" s="559"/>
      <c r="N595" s="559"/>
      <c r="O595" s="560"/>
      <c r="P595" s="755"/>
      <c r="Q595" s="756"/>
      <c r="R595" s="558"/>
      <c r="S595" s="559"/>
      <c r="T595" s="560"/>
    </row>
    <row r="596" spans="2:21" ht="17.25" customHeight="1" thickBot="1" x14ac:dyDescent="0.3">
      <c r="B596" s="939" t="s">
        <v>1225</v>
      </c>
      <c r="C596" s="940"/>
      <c r="D596" s="940"/>
      <c r="E596" s="941"/>
      <c r="F596" s="103">
        <v>1</v>
      </c>
      <c r="G596" s="398">
        <v>0</v>
      </c>
      <c r="H596" s="164">
        <v>0</v>
      </c>
      <c r="I596" s="165">
        <v>1</v>
      </c>
      <c r="J596" s="238" t="s">
        <v>1386</v>
      </c>
      <c r="K596" s="281" t="s">
        <v>400</v>
      </c>
      <c r="L596" s="750"/>
      <c r="M596" s="751"/>
      <c r="N596" s="751"/>
      <c r="O596" s="752"/>
      <c r="P596" s="757"/>
      <c r="Q596" s="758"/>
      <c r="R596" s="750"/>
      <c r="S596" s="751"/>
      <c r="T596" s="752"/>
    </row>
    <row r="597" spans="2:21" ht="16.5" customHeight="1" x14ac:dyDescent="0.25">
      <c r="B597" s="13"/>
      <c r="C597" s="13"/>
      <c r="D597" s="13"/>
      <c r="E597" s="13"/>
      <c r="F597" s="13"/>
      <c r="G597" s="13"/>
      <c r="H597" s="14"/>
      <c r="I597" s="14"/>
      <c r="J597" s="14"/>
      <c r="K597" s="14"/>
      <c r="L597" s="14"/>
      <c r="M597" s="14"/>
      <c r="N597" s="14"/>
      <c r="O597" s="14"/>
      <c r="P597" s="14"/>
      <c r="Q597" s="14"/>
      <c r="R597" s="13"/>
    </row>
    <row r="598" spans="2:21" ht="15.75" customHeight="1" x14ac:dyDescent="0.25">
      <c r="B598" s="696" t="s">
        <v>796</v>
      </c>
      <c r="C598" s="696"/>
      <c r="D598" s="696"/>
      <c r="E598" s="696"/>
      <c r="F598" s="696"/>
      <c r="G598" s="696"/>
    </row>
    <row r="599" spans="2:21" ht="8.25" customHeight="1" x14ac:dyDescent="0.25">
      <c r="B599" s="52"/>
      <c r="C599" s="52"/>
      <c r="D599" s="52"/>
      <c r="E599" s="52"/>
      <c r="F599" s="52"/>
      <c r="G599" s="52"/>
      <c r="H599" s="52"/>
      <c r="I599" s="52"/>
      <c r="J599" s="52"/>
      <c r="K599" s="52"/>
      <c r="L599" s="52"/>
      <c r="M599" s="52"/>
      <c r="N599" s="52"/>
      <c r="O599" s="52"/>
      <c r="P599" s="52"/>
      <c r="Q599" s="52"/>
      <c r="R599" s="52"/>
    </row>
    <row r="600" spans="2:21" ht="13.5" customHeight="1" thickBot="1" x14ac:dyDescent="0.3">
      <c r="B600" s="990" t="s">
        <v>794</v>
      </c>
      <c r="C600" s="990"/>
      <c r="D600" s="990"/>
      <c r="E600" s="990"/>
      <c r="F600" s="52"/>
      <c r="G600" s="52"/>
      <c r="H600" s="52"/>
      <c r="I600" s="52"/>
      <c r="J600" s="52"/>
      <c r="K600" s="52"/>
      <c r="L600" s="52"/>
      <c r="M600" s="52"/>
      <c r="N600" s="52"/>
      <c r="O600" s="52"/>
      <c r="P600" s="52"/>
      <c r="Q600" s="52"/>
      <c r="R600" s="52"/>
    </row>
    <row r="601" spans="2:21" ht="17.25" customHeight="1" x14ac:dyDescent="0.25">
      <c r="B601" s="733" t="s">
        <v>109</v>
      </c>
      <c r="C601" s="734"/>
      <c r="D601" s="734"/>
      <c r="E601" s="734"/>
      <c r="F601" s="734"/>
      <c r="G601" s="735"/>
      <c r="H601" s="616" t="s">
        <v>110</v>
      </c>
      <c r="I601" s="617"/>
      <c r="J601" s="617"/>
      <c r="K601" s="617"/>
      <c r="L601" s="617"/>
      <c r="M601" s="618"/>
      <c r="N601" s="616" t="s">
        <v>111</v>
      </c>
      <c r="O601" s="617"/>
      <c r="P601" s="617"/>
      <c r="Q601" s="617"/>
      <c r="R601" s="617"/>
      <c r="S601" s="618"/>
      <c r="T601" s="617" t="s">
        <v>989</v>
      </c>
      <c r="U601" s="618"/>
    </row>
    <row r="602" spans="2:21" ht="6.75" customHeight="1" thickBot="1" x14ac:dyDescent="0.3">
      <c r="B602" s="736"/>
      <c r="C602" s="737"/>
      <c r="D602" s="737"/>
      <c r="E602" s="737"/>
      <c r="F602" s="737"/>
      <c r="G602" s="738"/>
      <c r="H602" s="622"/>
      <c r="I602" s="623"/>
      <c r="J602" s="623"/>
      <c r="K602" s="623"/>
      <c r="L602" s="623"/>
      <c r="M602" s="624"/>
      <c r="N602" s="622"/>
      <c r="O602" s="623"/>
      <c r="P602" s="623"/>
      <c r="Q602" s="623"/>
      <c r="R602" s="623"/>
      <c r="S602" s="624"/>
      <c r="T602" s="620"/>
      <c r="U602" s="621"/>
    </row>
    <row r="603" spans="2:21" ht="18.75" customHeight="1" x14ac:dyDescent="0.25">
      <c r="B603" s="1255" t="s">
        <v>1427</v>
      </c>
      <c r="C603" s="1256"/>
      <c r="D603" s="1256"/>
      <c r="E603" s="1256"/>
      <c r="F603" s="1256"/>
      <c r="G603" s="1257"/>
      <c r="H603" s="986" t="s">
        <v>1388</v>
      </c>
      <c r="I603" s="987"/>
      <c r="J603" s="987"/>
      <c r="K603" s="987"/>
      <c r="L603" s="987"/>
      <c r="M603" s="1007"/>
      <c r="N603" s="986" t="s">
        <v>1389</v>
      </c>
      <c r="O603" s="987"/>
      <c r="P603" s="987"/>
      <c r="Q603" s="987"/>
      <c r="R603" s="987"/>
      <c r="S603" s="987"/>
      <c r="T603" s="1312" t="s">
        <v>1390</v>
      </c>
      <c r="U603" s="1313"/>
    </row>
    <row r="604" spans="2:21" ht="3.75" hidden="1" customHeight="1" x14ac:dyDescent="0.25">
      <c r="B604" s="1258"/>
      <c r="C604" s="1259"/>
      <c r="D604" s="1259"/>
      <c r="E604" s="1259"/>
      <c r="F604" s="1259"/>
      <c r="G604" s="1260"/>
      <c r="H604" s="988"/>
      <c r="I604" s="989"/>
      <c r="J604" s="989"/>
      <c r="K604" s="989"/>
      <c r="L604" s="989"/>
      <c r="M604" s="1008"/>
      <c r="N604" s="988"/>
      <c r="O604" s="989"/>
      <c r="P604" s="989"/>
      <c r="Q604" s="989"/>
      <c r="R604" s="989"/>
      <c r="S604" s="989"/>
      <c r="T604" s="1314"/>
      <c r="U604" s="1315"/>
    </row>
    <row r="605" spans="2:21" ht="8.25" customHeight="1" x14ac:dyDescent="0.25">
      <c r="B605" s="61"/>
      <c r="C605" s="61"/>
      <c r="D605" s="61"/>
      <c r="E605" s="61"/>
      <c r="F605" s="61"/>
      <c r="G605" s="61"/>
      <c r="H605" s="61"/>
      <c r="I605" s="61"/>
      <c r="J605" s="61"/>
      <c r="K605" s="61"/>
      <c r="L605" s="61"/>
      <c r="M605" s="61"/>
      <c r="N605" s="61"/>
      <c r="O605" s="61"/>
      <c r="P605" s="61"/>
      <c r="Q605" s="61"/>
      <c r="R605" s="61"/>
      <c r="S605" s="47"/>
      <c r="T605" s="47"/>
      <c r="U605" s="47"/>
    </row>
    <row r="606" spans="2:21" ht="27.75" customHeight="1" thickBot="1" x14ac:dyDescent="0.3">
      <c r="B606" s="990" t="s">
        <v>797</v>
      </c>
      <c r="C606" s="990"/>
      <c r="D606" s="990"/>
      <c r="E606" s="990"/>
      <c r="F606" s="990"/>
      <c r="G606" s="990"/>
      <c r="H606" s="61"/>
      <c r="I606" s="61"/>
      <c r="J606" s="61"/>
      <c r="K606" s="61"/>
      <c r="L606" s="61"/>
      <c r="M606" s="61"/>
      <c r="N606" s="61"/>
      <c r="O606" s="61"/>
      <c r="P606" s="61"/>
      <c r="Q606" s="61"/>
      <c r="R606" s="61"/>
      <c r="S606" s="47"/>
      <c r="T606" s="47"/>
      <c r="U606" s="47"/>
    </row>
    <row r="607" spans="2:21" ht="9" customHeight="1" thickBot="1" x14ac:dyDescent="0.3">
      <c r="B607" s="61"/>
      <c r="C607" s="61"/>
      <c r="D607" s="61"/>
      <c r="E607" s="61"/>
      <c r="F607" s="61"/>
      <c r="G607" s="61"/>
      <c r="H607" s="61"/>
      <c r="I607" s="61"/>
      <c r="J607" s="61"/>
      <c r="K607" s="733" t="s">
        <v>115</v>
      </c>
      <c r="L607" s="734"/>
      <c r="M607" s="734"/>
      <c r="N607" s="734"/>
      <c r="O607" s="926"/>
      <c r="P607" s="928" t="s">
        <v>116</v>
      </c>
      <c r="Q607" s="617"/>
      <c r="R607" s="617"/>
      <c r="S607" s="617"/>
      <c r="T607" s="618"/>
      <c r="U607" s="47"/>
    </row>
    <row r="608" spans="2:21" ht="13.5" customHeight="1" thickBot="1" x14ac:dyDescent="0.3">
      <c r="B608" s="1000" t="s">
        <v>394</v>
      </c>
      <c r="C608" s="1001"/>
      <c r="D608" s="1002"/>
      <c r="E608" s="1252" t="s">
        <v>374</v>
      </c>
      <c r="F608" s="1253"/>
      <c r="G608" s="1253"/>
      <c r="H608" s="1253"/>
      <c r="I608" s="1254"/>
      <c r="J608" s="61"/>
      <c r="K608" s="736"/>
      <c r="L608" s="737"/>
      <c r="M608" s="737"/>
      <c r="N608" s="737"/>
      <c r="O608" s="927"/>
      <c r="P608" s="929"/>
      <c r="Q608" s="623"/>
      <c r="R608" s="623"/>
      <c r="S608" s="623"/>
      <c r="T608" s="624"/>
      <c r="U608" s="47"/>
    </row>
    <row r="609" spans="2:21" ht="15.75" customHeight="1" x14ac:dyDescent="0.25">
      <c r="B609" s="890" t="s">
        <v>799</v>
      </c>
      <c r="C609" s="891"/>
      <c r="D609" s="892"/>
      <c r="E609" s="920" t="s">
        <v>1391</v>
      </c>
      <c r="F609" s="921"/>
      <c r="G609" s="921"/>
      <c r="H609" s="921"/>
      <c r="I609" s="922"/>
      <c r="J609" s="61"/>
      <c r="K609" s="747"/>
      <c r="L609" s="748"/>
      <c r="M609" s="748"/>
      <c r="N609" s="748"/>
      <c r="O609" s="749"/>
      <c r="P609" s="331"/>
      <c r="Q609" s="332"/>
      <c r="R609" s="332"/>
      <c r="S609" s="332"/>
      <c r="T609" s="333"/>
      <c r="U609" s="47"/>
    </row>
    <row r="610" spans="2:21" ht="24" customHeight="1" x14ac:dyDescent="0.25">
      <c r="B610" s="930" t="s">
        <v>395</v>
      </c>
      <c r="C610" s="931"/>
      <c r="D610" s="932"/>
      <c r="E610" s="761" t="s">
        <v>374</v>
      </c>
      <c r="F610" s="762"/>
      <c r="G610" s="762"/>
      <c r="H610" s="762"/>
      <c r="I610" s="763"/>
      <c r="J610" s="61"/>
      <c r="K610" s="759"/>
      <c r="L610" s="743"/>
      <c r="M610" s="743"/>
      <c r="N610" s="743"/>
      <c r="O610" s="760"/>
      <c r="P610" s="742"/>
      <c r="Q610" s="743"/>
      <c r="R610" s="743"/>
      <c r="S610" s="743"/>
      <c r="T610" s="744"/>
      <c r="U610" s="47"/>
    </row>
    <row r="611" spans="2:21" ht="17.25" customHeight="1" x14ac:dyDescent="0.25">
      <c r="B611" s="930" t="s">
        <v>800</v>
      </c>
      <c r="C611" s="931"/>
      <c r="D611" s="932"/>
      <c r="E611" s="761" t="s">
        <v>374</v>
      </c>
      <c r="F611" s="762"/>
      <c r="G611" s="762"/>
      <c r="H611" s="762"/>
      <c r="I611" s="763"/>
      <c r="J611" s="61"/>
      <c r="K611" s="759"/>
      <c r="L611" s="743"/>
      <c r="M611" s="743"/>
      <c r="N611" s="743"/>
      <c r="O611" s="760"/>
      <c r="P611" s="742"/>
      <c r="Q611" s="743"/>
      <c r="R611" s="743"/>
      <c r="S611" s="743"/>
      <c r="T611" s="744"/>
      <c r="U611" s="47"/>
    </row>
    <row r="612" spans="2:21" ht="17.25" customHeight="1" x14ac:dyDescent="0.25">
      <c r="B612" s="930" t="s">
        <v>750</v>
      </c>
      <c r="C612" s="931"/>
      <c r="D612" s="932"/>
      <c r="E612" s="946" t="s">
        <v>1182</v>
      </c>
      <c r="F612" s="947"/>
      <c r="G612" s="947"/>
      <c r="H612" s="947"/>
      <c r="I612" s="948"/>
      <c r="J612" s="61"/>
      <c r="K612" s="759"/>
      <c r="L612" s="743"/>
      <c r="M612" s="743"/>
      <c r="N612" s="743"/>
      <c r="O612" s="760"/>
      <c r="P612" s="282"/>
      <c r="Q612" s="283"/>
      <c r="R612" s="283"/>
      <c r="S612" s="283"/>
      <c r="T612" s="284"/>
      <c r="U612" s="47"/>
    </row>
    <row r="613" spans="2:21" ht="17.25" customHeight="1" x14ac:dyDescent="0.25">
      <c r="B613" s="930" t="s">
        <v>396</v>
      </c>
      <c r="C613" s="931"/>
      <c r="D613" s="932"/>
      <c r="E613" s="923"/>
      <c r="F613" s="924"/>
      <c r="G613" s="924"/>
      <c r="H613" s="924"/>
      <c r="I613" s="925"/>
      <c r="J613" s="61"/>
      <c r="K613" s="759"/>
      <c r="L613" s="743"/>
      <c r="M613" s="743"/>
      <c r="N613" s="743"/>
      <c r="O613" s="760"/>
      <c r="P613" s="742"/>
      <c r="Q613" s="743"/>
      <c r="R613" s="743"/>
      <c r="S613" s="743"/>
      <c r="T613" s="744"/>
      <c r="U613" s="47"/>
    </row>
    <row r="614" spans="2:21" ht="17.25" customHeight="1" x14ac:dyDescent="0.25">
      <c r="B614" s="936" t="s">
        <v>397</v>
      </c>
      <c r="C614" s="937"/>
      <c r="D614" s="938"/>
      <c r="E614" s="923"/>
      <c r="F614" s="924"/>
      <c r="G614" s="924"/>
      <c r="H614" s="924"/>
      <c r="I614" s="925"/>
      <c r="J614" s="61"/>
      <c r="K614" s="759"/>
      <c r="L614" s="743"/>
      <c r="M614" s="743"/>
      <c r="N614" s="743"/>
      <c r="O614" s="760"/>
      <c r="P614" s="742"/>
      <c r="Q614" s="743"/>
      <c r="R614" s="743"/>
      <c r="S614" s="743"/>
      <c r="T614" s="744"/>
      <c r="U614" s="47"/>
    </row>
    <row r="615" spans="2:21" ht="17.25" customHeight="1" thickBot="1" x14ac:dyDescent="0.3">
      <c r="B615" s="1012" t="s">
        <v>398</v>
      </c>
      <c r="C615" s="1013"/>
      <c r="D615" s="1014"/>
      <c r="E615" s="943"/>
      <c r="F615" s="944"/>
      <c r="G615" s="944"/>
      <c r="H615" s="944"/>
      <c r="I615" s="945"/>
      <c r="J615" s="61"/>
      <c r="K615" s="739"/>
      <c r="L615" s="740"/>
      <c r="M615" s="740"/>
      <c r="N615" s="740"/>
      <c r="O615" s="741"/>
      <c r="P615" s="745"/>
      <c r="Q615" s="740"/>
      <c r="R615" s="740"/>
      <c r="S615" s="740"/>
      <c r="T615" s="746"/>
      <c r="U615" s="47"/>
    </row>
    <row r="616" spans="2:21" ht="17.25" customHeight="1" x14ac:dyDescent="0.25">
      <c r="B616" s="13"/>
      <c r="C616" s="13"/>
      <c r="D616" s="13"/>
      <c r="E616" s="13"/>
      <c r="F616" s="13"/>
      <c r="G616" s="13"/>
      <c r="H616" s="14"/>
      <c r="I616" s="14"/>
      <c r="J616" s="14"/>
      <c r="K616" s="14"/>
      <c r="L616" s="14"/>
      <c r="M616" s="14"/>
      <c r="N616" s="14"/>
      <c r="O616" s="14"/>
      <c r="P616" s="14"/>
      <c r="Q616" s="14"/>
      <c r="R616" s="13"/>
    </row>
    <row r="617" spans="2:21" ht="17.25" customHeight="1" x14ac:dyDescent="0.25">
      <c r="B617" s="979" t="s">
        <v>894</v>
      </c>
      <c r="C617" s="979"/>
      <c r="D617" s="979"/>
      <c r="E617" s="979"/>
      <c r="F617" s="979"/>
      <c r="G617" s="979"/>
      <c r="H617" s="979"/>
      <c r="I617" s="979"/>
      <c r="J617" s="979"/>
      <c r="K617" s="979"/>
      <c r="L617" s="979"/>
      <c r="M617" s="979"/>
      <c r="N617" s="979"/>
      <c r="O617" s="979"/>
      <c r="P617" s="979"/>
      <c r="Q617" s="979"/>
      <c r="R617" s="979"/>
      <c r="S617" s="979"/>
    </row>
    <row r="618" spans="2:21" ht="14.25" customHeight="1" x14ac:dyDescent="0.25">
      <c r="B618" s="979"/>
      <c r="C618" s="979"/>
      <c r="D618" s="979"/>
      <c r="E618" s="979"/>
      <c r="F618" s="979"/>
      <c r="G618" s="979"/>
      <c r="H618" s="979"/>
      <c r="I618" s="979"/>
      <c r="J618" s="979"/>
      <c r="K618" s="979"/>
      <c r="L618" s="979"/>
      <c r="M618" s="979"/>
      <c r="N618" s="979"/>
      <c r="O618" s="979"/>
      <c r="P618" s="979"/>
      <c r="Q618" s="979"/>
      <c r="R618" s="979"/>
      <c r="S618" s="979"/>
    </row>
    <row r="619" spans="2:21" ht="3" customHeight="1" thickBot="1" x14ac:dyDescent="0.3"/>
    <row r="620" spans="2:21" ht="15" customHeight="1" x14ac:dyDescent="0.25">
      <c r="B620" s="958" t="s">
        <v>258</v>
      </c>
      <c r="C620" s="1244" t="s">
        <v>117</v>
      </c>
      <c r="D620" s="1245"/>
      <c r="E620" s="592" t="s">
        <v>259</v>
      </c>
      <c r="F620" s="594"/>
      <c r="G620" s="879" t="s">
        <v>118</v>
      </c>
      <c r="H620" s="880"/>
      <c r="I620" s="881"/>
      <c r="J620" s="797" t="s">
        <v>119</v>
      </c>
      <c r="K620" s="889"/>
      <c r="L620" s="889"/>
      <c r="M620" s="798"/>
      <c r="O620" s="695" t="s">
        <v>120</v>
      </c>
      <c r="P620" s="695"/>
      <c r="Q620" s="695"/>
      <c r="R620" s="695"/>
      <c r="S620" s="695"/>
    </row>
    <row r="621" spans="2:21" ht="17.25" customHeight="1" thickBot="1" x14ac:dyDescent="0.3">
      <c r="B621" s="959"/>
      <c r="C621" s="1246"/>
      <c r="D621" s="1247"/>
      <c r="E621" s="595"/>
      <c r="F621" s="597"/>
      <c r="G621" s="910"/>
      <c r="H621" s="911"/>
      <c r="I621" s="912"/>
      <c r="J621" s="1009">
        <v>1</v>
      </c>
      <c r="K621" s="983">
        <v>0.75</v>
      </c>
      <c r="L621" s="983">
        <v>0.5</v>
      </c>
      <c r="M621" s="657" t="s">
        <v>121</v>
      </c>
      <c r="O621" s="19"/>
      <c r="P621" s="19"/>
      <c r="Q621" s="19"/>
      <c r="R621" s="19"/>
      <c r="S621" s="19"/>
    </row>
    <row r="622" spans="2:21" ht="17.25" customHeight="1" x14ac:dyDescent="0.25">
      <c r="B622" s="1015"/>
      <c r="C622" s="1248"/>
      <c r="D622" s="1249"/>
      <c r="E622" s="1218"/>
      <c r="F622" s="1219"/>
      <c r="G622" s="910"/>
      <c r="H622" s="911"/>
      <c r="I622" s="912"/>
      <c r="J622" s="1010"/>
      <c r="K622" s="984"/>
      <c r="L622" s="984"/>
      <c r="M622" s="724"/>
      <c r="O622" s="1122"/>
      <c r="P622" s="1123"/>
      <c r="Q622" s="1123"/>
      <c r="R622" s="1123"/>
      <c r="S622" s="1124"/>
    </row>
    <row r="623" spans="2:21" ht="17.25" customHeight="1" thickBot="1" x14ac:dyDescent="0.3">
      <c r="B623" s="1015"/>
      <c r="C623" s="1248"/>
      <c r="D623" s="1249"/>
      <c r="E623" s="1218"/>
      <c r="F623" s="1219"/>
      <c r="G623" s="882"/>
      <c r="H623" s="883"/>
      <c r="I623" s="884"/>
      <c r="J623" s="1011"/>
      <c r="K623" s="985"/>
      <c r="L623" s="985"/>
      <c r="M623" s="907"/>
      <c r="O623" s="1125"/>
      <c r="P623" s="1126"/>
      <c r="Q623" s="1126"/>
      <c r="R623" s="1126"/>
      <c r="S623" s="1127"/>
    </row>
    <row r="624" spans="2:21" ht="17.25" customHeight="1" x14ac:dyDescent="0.25">
      <c r="B624" s="958" t="s">
        <v>172</v>
      </c>
      <c r="C624" s="962" t="s">
        <v>122</v>
      </c>
      <c r="D624" s="963"/>
      <c r="E624" s="592" t="s">
        <v>123</v>
      </c>
      <c r="F624" s="594"/>
      <c r="G624" s="859" t="s">
        <v>124</v>
      </c>
      <c r="H624" s="860"/>
      <c r="I624" s="913"/>
      <c r="J624" s="285" t="s">
        <v>1183</v>
      </c>
      <c r="K624" s="286">
        <v>0</v>
      </c>
      <c r="L624" s="286">
        <v>0</v>
      </c>
      <c r="M624" s="287">
        <v>0</v>
      </c>
      <c r="O624" s="1125"/>
      <c r="P624" s="1126"/>
      <c r="Q624" s="1126"/>
      <c r="R624" s="1126"/>
      <c r="S624" s="1127"/>
    </row>
    <row r="625" spans="2:19" ht="17.25" customHeight="1" x14ac:dyDescent="0.25">
      <c r="B625" s="959"/>
      <c r="C625" s="964"/>
      <c r="D625" s="965"/>
      <c r="E625" s="595"/>
      <c r="F625" s="597"/>
      <c r="G625" s="648" t="s">
        <v>125</v>
      </c>
      <c r="H625" s="649"/>
      <c r="I625" s="857"/>
      <c r="J625" s="288" t="s">
        <v>1184</v>
      </c>
      <c r="K625" s="289">
        <v>0</v>
      </c>
      <c r="L625" s="289" t="s">
        <v>1185</v>
      </c>
      <c r="M625" s="290">
        <v>0</v>
      </c>
      <c r="O625" s="1125"/>
      <c r="P625" s="1126"/>
      <c r="Q625" s="1126"/>
      <c r="R625" s="1126"/>
      <c r="S625" s="1127"/>
    </row>
    <row r="626" spans="2:19" ht="86.25" thickBot="1" x14ac:dyDescent="0.3">
      <c r="B626" s="960"/>
      <c r="C626" s="966"/>
      <c r="D626" s="967"/>
      <c r="E626" s="598"/>
      <c r="F626" s="600"/>
      <c r="G626" s="980" t="s">
        <v>126</v>
      </c>
      <c r="H626" s="981"/>
      <c r="I626" s="982"/>
      <c r="J626" s="291" t="s">
        <v>1186</v>
      </c>
      <c r="K626" s="292">
        <v>0</v>
      </c>
      <c r="L626" s="292">
        <v>0</v>
      </c>
      <c r="M626" s="293">
        <v>0</v>
      </c>
      <c r="O626" s="1125"/>
      <c r="P626" s="1126"/>
      <c r="Q626" s="1126"/>
      <c r="R626" s="1126"/>
      <c r="S626" s="1127"/>
    </row>
    <row r="627" spans="2:19" ht="42.75" x14ac:dyDescent="0.25">
      <c r="B627" s="968" t="s">
        <v>254</v>
      </c>
      <c r="C627" s="969" t="s">
        <v>127</v>
      </c>
      <c r="D627" s="970"/>
      <c r="E627" s="1216" t="s">
        <v>128</v>
      </c>
      <c r="F627" s="1217"/>
      <c r="G627" s="859" t="s">
        <v>124</v>
      </c>
      <c r="H627" s="860"/>
      <c r="I627" s="913"/>
      <c r="J627" s="294" t="s">
        <v>1187</v>
      </c>
      <c r="K627" s="295" t="s">
        <v>1188</v>
      </c>
      <c r="L627" s="295" t="s">
        <v>1189</v>
      </c>
      <c r="M627" s="296" t="s">
        <v>1190</v>
      </c>
      <c r="O627" s="1125"/>
      <c r="P627" s="1126"/>
      <c r="Q627" s="1126"/>
      <c r="R627" s="1126"/>
      <c r="S627" s="1127"/>
    </row>
    <row r="628" spans="2:19" ht="42.75" x14ac:dyDescent="0.25">
      <c r="B628" s="959"/>
      <c r="C628" s="964"/>
      <c r="D628" s="965"/>
      <c r="E628" s="595"/>
      <c r="F628" s="597"/>
      <c r="G628" s="648" t="s">
        <v>125</v>
      </c>
      <c r="H628" s="649"/>
      <c r="I628" s="857"/>
      <c r="J628" s="288" t="s">
        <v>1191</v>
      </c>
      <c r="K628" s="289" t="s">
        <v>1192</v>
      </c>
      <c r="L628" s="289" t="s">
        <v>1193</v>
      </c>
      <c r="M628" s="290" t="s">
        <v>1194</v>
      </c>
      <c r="O628" s="1125"/>
      <c r="P628" s="1126"/>
      <c r="Q628" s="1126"/>
      <c r="R628" s="1126"/>
      <c r="S628" s="1127"/>
    </row>
    <row r="629" spans="2:19" ht="86.25" thickBot="1" x14ac:dyDescent="0.3">
      <c r="B629" s="1015"/>
      <c r="C629" s="1220"/>
      <c r="D629" s="1221"/>
      <c r="E629" s="1218"/>
      <c r="F629" s="1219"/>
      <c r="G629" s="980" t="s">
        <v>126</v>
      </c>
      <c r="H629" s="981"/>
      <c r="I629" s="982"/>
      <c r="J629" s="297" t="s">
        <v>1195</v>
      </c>
      <c r="K629" s="298" t="s">
        <v>1196</v>
      </c>
      <c r="L629" s="298" t="s">
        <v>1197</v>
      </c>
      <c r="M629" s="299">
        <v>0</v>
      </c>
      <c r="O629" s="1125"/>
      <c r="P629" s="1126"/>
      <c r="Q629" s="1126"/>
      <c r="R629" s="1126"/>
      <c r="S629" s="1127"/>
    </row>
    <row r="630" spans="2:19" ht="57" x14ac:dyDescent="0.25">
      <c r="B630" s="958" t="s">
        <v>255</v>
      </c>
      <c r="C630" s="962" t="s">
        <v>129</v>
      </c>
      <c r="D630" s="963"/>
      <c r="E630" s="592" t="s">
        <v>130</v>
      </c>
      <c r="F630" s="594"/>
      <c r="G630" s="859" t="s">
        <v>124</v>
      </c>
      <c r="H630" s="860"/>
      <c r="I630" s="913"/>
      <c r="J630" s="285" t="s">
        <v>1198</v>
      </c>
      <c r="K630" s="286">
        <v>0</v>
      </c>
      <c r="L630" s="286" t="s">
        <v>1199</v>
      </c>
      <c r="M630" s="287" t="s">
        <v>1200</v>
      </c>
      <c r="O630" s="1125"/>
      <c r="P630" s="1126"/>
      <c r="Q630" s="1126"/>
      <c r="R630" s="1126"/>
      <c r="S630" s="1127"/>
    </row>
    <row r="631" spans="2:19" ht="99.75" x14ac:dyDescent="0.25">
      <c r="B631" s="959"/>
      <c r="C631" s="964"/>
      <c r="D631" s="965"/>
      <c r="E631" s="595"/>
      <c r="F631" s="597"/>
      <c r="G631" s="648" t="s">
        <v>125</v>
      </c>
      <c r="H631" s="649"/>
      <c r="I631" s="857"/>
      <c r="J631" s="288" t="s">
        <v>1201</v>
      </c>
      <c r="K631" s="289">
        <v>0</v>
      </c>
      <c r="L631" s="289" t="s">
        <v>1202</v>
      </c>
      <c r="M631" s="290" t="s">
        <v>1203</v>
      </c>
      <c r="O631" s="1125"/>
      <c r="P631" s="1126"/>
      <c r="Q631" s="1126"/>
      <c r="R631" s="1126"/>
      <c r="S631" s="1127"/>
    </row>
    <row r="632" spans="2:19" ht="57.75" thickBot="1" x14ac:dyDescent="0.3">
      <c r="B632" s="960"/>
      <c r="C632" s="966"/>
      <c r="D632" s="967"/>
      <c r="E632" s="598"/>
      <c r="F632" s="600"/>
      <c r="G632" s="997" t="s">
        <v>126</v>
      </c>
      <c r="H632" s="998"/>
      <c r="I632" s="999"/>
      <c r="J632" s="297" t="s">
        <v>1204</v>
      </c>
      <c r="K632" s="298">
        <v>0</v>
      </c>
      <c r="L632" s="298">
        <v>0</v>
      </c>
      <c r="M632" s="299">
        <v>0</v>
      </c>
      <c r="O632" s="1125"/>
      <c r="P632" s="1126"/>
      <c r="Q632" s="1126"/>
      <c r="R632" s="1126"/>
      <c r="S632" s="1127"/>
    </row>
    <row r="633" spans="2:19" ht="28.5" x14ac:dyDescent="0.25">
      <c r="B633" s="900" t="s">
        <v>256</v>
      </c>
      <c r="C633" s="1237" t="s">
        <v>131</v>
      </c>
      <c r="D633" s="1238"/>
      <c r="E633" s="879" t="s">
        <v>252</v>
      </c>
      <c r="F633" s="880"/>
      <c r="G633" s="1222" t="s">
        <v>124</v>
      </c>
      <c r="H633" s="1223"/>
      <c r="I633" s="1224"/>
      <c r="J633" s="285" t="s">
        <v>1205</v>
      </c>
      <c r="K633" s="286" t="s">
        <v>1206</v>
      </c>
      <c r="L633" s="286"/>
      <c r="M633" s="287"/>
      <c r="O633" s="1125"/>
      <c r="P633" s="1126"/>
      <c r="Q633" s="1126"/>
      <c r="R633" s="1126"/>
      <c r="S633" s="1127"/>
    </row>
    <row r="634" spans="2:19" ht="28.5" x14ac:dyDescent="0.25">
      <c r="B634" s="1066"/>
      <c r="C634" s="1239"/>
      <c r="D634" s="1240"/>
      <c r="E634" s="910"/>
      <c r="F634" s="911"/>
      <c r="G634" s="854" t="s">
        <v>125</v>
      </c>
      <c r="H634" s="855"/>
      <c r="I634" s="971"/>
      <c r="J634" s="288" t="s">
        <v>1207</v>
      </c>
      <c r="K634" s="289"/>
      <c r="L634" s="289"/>
      <c r="M634" s="290"/>
      <c r="O634" s="1125"/>
      <c r="P634" s="1126"/>
      <c r="Q634" s="1126"/>
      <c r="R634" s="1126"/>
      <c r="S634" s="1127"/>
    </row>
    <row r="635" spans="2:19" ht="15" customHeight="1" thickBot="1" x14ac:dyDescent="0.3">
      <c r="B635" s="901"/>
      <c r="C635" s="1241"/>
      <c r="D635" s="1242"/>
      <c r="E635" s="882"/>
      <c r="F635" s="883"/>
      <c r="G635" s="1234" t="s">
        <v>126</v>
      </c>
      <c r="H635" s="1235"/>
      <c r="I635" s="1236"/>
      <c r="J635" s="291"/>
      <c r="K635" s="292"/>
      <c r="L635" s="292"/>
      <c r="M635" s="293"/>
      <c r="O635" s="1125"/>
      <c r="P635" s="1126"/>
      <c r="Q635" s="1126"/>
      <c r="R635" s="1126"/>
      <c r="S635" s="1127"/>
    </row>
    <row r="636" spans="2:19" ht="28.5" x14ac:dyDescent="0.25">
      <c r="B636" s="968" t="s">
        <v>257</v>
      </c>
      <c r="C636" s="969" t="s">
        <v>132</v>
      </c>
      <c r="D636" s="970"/>
      <c r="E636" s="991" t="s">
        <v>133</v>
      </c>
      <c r="F636" s="992"/>
      <c r="G636" s="1213" t="s">
        <v>124</v>
      </c>
      <c r="H636" s="1214"/>
      <c r="I636" s="1215"/>
      <c r="J636" s="294" t="s">
        <v>1208</v>
      </c>
      <c r="K636" s="295" t="s">
        <v>1209</v>
      </c>
      <c r="L636" s="295" t="s">
        <v>1210</v>
      </c>
      <c r="M636" s="296"/>
      <c r="O636" s="1125"/>
      <c r="P636" s="1126"/>
      <c r="Q636" s="1126"/>
      <c r="R636" s="1126"/>
      <c r="S636" s="1127"/>
    </row>
    <row r="637" spans="2:19" x14ac:dyDescent="0.25">
      <c r="B637" s="959"/>
      <c r="C637" s="964"/>
      <c r="D637" s="965"/>
      <c r="E637" s="993"/>
      <c r="F637" s="994"/>
      <c r="G637" s="648" t="s">
        <v>125</v>
      </c>
      <c r="H637" s="649"/>
      <c r="I637" s="857"/>
      <c r="J637" s="288" t="s">
        <v>1211</v>
      </c>
      <c r="K637" s="289"/>
      <c r="L637" s="289" t="s">
        <v>1212</v>
      </c>
      <c r="M637" s="290"/>
      <c r="O637" s="1125"/>
      <c r="P637" s="1126"/>
      <c r="Q637" s="1126"/>
      <c r="R637" s="1126"/>
      <c r="S637" s="1127"/>
    </row>
    <row r="638" spans="2:19" ht="72" thickBot="1" x14ac:dyDescent="0.3">
      <c r="B638" s="960"/>
      <c r="C638" s="966"/>
      <c r="D638" s="967"/>
      <c r="E638" s="995"/>
      <c r="F638" s="996"/>
      <c r="G638" s="980" t="s">
        <v>126</v>
      </c>
      <c r="H638" s="981"/>
      <c r="I638" s="982"/>
      <c r="J638" s="291" t="s">
        <v>1213</v>
      </c>
      <c r="K638" s="292">
        <v>0</v>
      </c>
      <c r="L638" s="292">
        <v>0</v>
      </c>
      <c r="M638" s="293">
        <v>0</v>
      </c>
      <c r="O638" s="1128"/>
      <c r="P638" s="1129"/>
      <c r="Q638" s="1129"/>
      <c r="R638" s="1129"/>
      <c r="S638" s="1130"/>
    </row>
    <row r="639" spans="2:19" x14ac:dyDescent="0.25">
      <c r="B639" s="30"/>
      <c r="C639" s="31"/>
      <c r="D639" s="32"/>
      <c r="E639" s="33"/>
      <c r="F639" s="33"/>
      <c r="G639" s="34"/>
      <c r="H639" s="34"/>
      <c r="I639" s="34"/>
      <c r="J639" s="35"/>
      <c r="K639" s="35"/>
      <c r="L639" s="16"/>
      <c r="M639" s="16"/>
      <c r="N639" s="16"/>
    </row>
    <row r="640" spans="2:19" x14ac:dyDescent="0.25">
      <c r="B640" s="979" t="s">
        <v>134</v>
      </c>
      <c r="C640" s="979"/>
      <c r="D640" s="979"/>
      <c r="E640" s="979"/>
      <c r="F640" s="979"/>
      <c r="G640" s="979"/>
      <c r="H640" s="979"/>
      <c r="I640" s="979"/>
      <c r="J640" s="979"/>
      <c r="K640" s="979"/>
      <c r="L640" s="979"/>
      <c r="M640" s="979"/>
      <c r="N640" s="979"/>
      <c r="O640" s="979"/>
      <c r="P640" s="979"/>
      <c r="Q640" s="979"/>
      <c r="R640" s="979"/>
      <c r="S640" s="979"/>
    </row>
    <row r="641" spans="2:19" ht="26.25" customHeight="1" x14ac:dyDescent="0.25">
      <c r="B641" s="979"/>
      <c r="C641" s="979"/>
      <c r="D641" s="979"/>
      <c r="E641" s="979"/>
      <c r="F641" s="979"/>
      <c r="G641" s="979"/>
      <c r="H641" s="979"/>
      <c r="I641" s="979"/>
      <c r="J641" s="979"/>
      <c r="K641" s="979"/>
      <c r="L641" s="979"/>
      <c r="M641" s="979"/>
      <c r="N641" s="979"/>
      <c r="O641" s="979"/>
      <c r="P641" s="979"/>
      <c r="Q641" s="979"/>
      <c r="R641" s="979"/>
      <c r="S641" s="979"/>
    </row>
    <row r="642" spans="2:19" ht="17.25" customHeight="1" x14ac:dyDescent="0.25"/>
    <row r="643" spans="2:19" ht="17.25" customHeight="1" x14ac:dyDescent="0.25">
      <c r="B643" s="695" t="s">
        <v>135</v>
      </c>
      <c r="C643" s="695"/>
      <c r="D643" s="695"/>
      <c r="E643" s="695"/>
      <c r="F643" s="17"/>
      <c r="G643" s="17"/>
      <c r="H643" s="17"/>
      <c r="I643" s="17"/>
      <c r="J643" s="18"/>
      <c r="K643" s="18"/>
      <c r="L643" s="19"/>
      <c r="M643" s="19"/>
      <c r="N643" s="19"/>
      <c r="O643" s="19"/>
      <c r="P643" s="19"/>
      <c r="Q643" s="19"/>
      <c r="R643" s="19"/>
    </row>
    <row r="644" spans="2:19" ht="17.25" customHeight="1" thickBot="1" x14ac:dyDescent="0.3">
      <c r="B644" s="1211" t="s">
        <v>136</v>
      </c>
      <c r="C644" s="1211"/>
      <c r="D644" s="1211"/>
      <c r="E644" s="62"/>
      <c r="F644" s="62"/>
      <c r="G644" s="62"/>
      <c r="H644" s="62"/>
      <c r="I644" s="62"/>
      <c r="J644" s="47"/>
      <c r="K644" s="47"/>
      <c r="L644" s="63"/>
      <c r="M644" s="63"/>
      <c r="N644" s="64"/>
      <c r="O644" s="64"/>
      <c r="P644" s="64"/>
      <c r="Q644" s="1212" t="s">
        <v>137</v>
      </c>
      <c r="R644" s="1212"/>
      <c r="S644" s="1212"/>
    </row>
    <row r="645" spans="2:19" ht="17.25" customHeight="1" x14ac:dyDescent="0.25">
      <c r="B645" s="811" t="s">
        <v>1226</v>
      </c>
      <c r="C645" s="812"/>
      <c r="D645" s="812"/>
      <c r="E645" s="812"/>
      <c r="F645" s="812"/>
      <c r="G645" s="812"/>
      <c r="H645" s="812"/>
      <c r="I645" s="812"/>
      <c r="J645" s="813"/>
      <c r="K645" s="811" t="s">
        <v>1176</v>
      </c>
      <c r="L645" s="812"/>
      <c r="M645" s="812"/>
      <c r="N645" s="812"/>
      <c r="O645" s="812"/>
      <c r="P645" s="812"/>
      <c r="Q645" s="812"/>
      <c r="R645" s="812"/>
      <c r="S645" s="813"/>
    </row>
    <row r="646" spans="2:19" ht="17.25" customHeight="1" x14ac:dyDescent="0.25">
      <c r="B646" s="814"/>
      <c r="C646" s="815"/>
      <c r="D646" s="815"/>
      <c r="E646" s="815"/>
      <c r="F646" s="815"/>
      <c r="G646" s="815"/>
      <c r="H646" s="815"/>
      <c r="I646" s="815"/>
      <c r="J646" s="816"/>
      <c r="K646" s="814"/>
      <c r="L646" s="815"/>
      <c r="M646" s="815"/>
      <c r="N646" s="815"/>
      <c r="O646" s="815"/>
      <c r="P646" s="815"/>
      <c r="Q646" s="815"/>
      <c r="R646" s="815"/>
      <c r="S646" s="816"/>
    </row>
    <row r="647" spans="2:19" ht="17.25" customHeight="1" x14ac:dyDescent="0.25">
      <c r="B647" s="814"/>
      <c r="C647" s="815"/>
      <c r="D647" s="815"/>
      <c r="E647" s="815"/>
      <c r="F647" s="815"/>
      <c r="G647" s="815"/>
      <c r="H647" s="815"/>
      <c r="I647" s="815"/>
      <c r="J647" s="816"/>
      <c r="K647" s="814"/>
      <c r="L647" s="815"/>
      <c r="M647" s="815"/>
      <c r="N647" s="815"/>
      <c r="O647" s="815"/>
      <c r="P647" s="815"/>
      <c r="Q647" s="815"/>
      <c r="R647" s="815"/>
      <c r="S647" s="816"/>
    </row>
    <row r="648" spans="2:19" ht="17.25" customHeight="1" x14ac:dyDescent="0.25">
      <c r="B648" s="814"/>
      <c r="C648" s="815"/>
      <c r="D648" s="815"/>
      <c r="E648" s="815"/>
      <c r="F648" s="815"/>
      <c r="G648" s="815"/>
      <c r="H648" s="815"/>
      <c r="I648" s="815"/>
      <c r="J648" s="816"/>
      <c r="K648" s="814"/>
      <c r="L648" s="815"/>
      <c r="M648" s="815"/>
      <c r="N648" s="815"/>
      <c r="O648" s="815"/>
      <c r="P648" s="815"/>
      <c r="Q648" s="815"/>
      <c r="R648" s="815"/>
      <c r="S648" s="816"/>
    </row>
    <row r="649" spans="2:19" ht="17.25" customHeight="1" x14ac:dyDescent="0.25">
      <c r="B649" s="814"/>
      <c r="C649" s="815"/>
      <c r="D649" s="815"/>
      <c r="E649" s="815"/>
      <c r="F649" s="815"/>
      <c r="G649" s="815"/>
      <c r="H649" s="815"/>
      <c r="I649" s="815"/>
      <c r="J649" s="816"/>
      <c r="K649" s="814"/>
      <c r="L649" s="815"/>
      <c r="M649" s="815"/>
      <c r="N649" s="815"/>
      <c r="O649" s="815"/>
      <c r="P649" s="815"/>
      <c r="Q649" s="815"/>
      <c r="R649" s="815"/>
      <c r="S649" s="816"/>
    </row>
    <row r="650" spans="2:19" ht="17.25" customHeight="1" x14ac:dyDescent="0.25">
      <c r="B650" s="814"/>
      <c r="C650" s="815"/>
      <c r="D650" s="815"/>
      <c r="E650" s="815"/>
      <c r="F650" s="815"/>
      <c r="G650" s="815"/>
      <c r="H650" s="815"/>
      <c r="I650" s="815"/>
      <c r="J650" s="816"/>
      <c r="K650" s="814"/>
      <c r="L650" s="815"/>
      <c r="M650" s="815"/>
      <c r="N650" s="815"/>
      <c r="O650" s="815"/>
      <c r="P650" s="815"/>
      <c r="Q650" s="815"/>
      <c r="R650" s="815"/>
      <c r="S650" s="816"/>
    </row>
    <row r="651" spans="2:19" ht="17.25" customHeight="1" x14ac:dyDescent="0.25">
      <c r="B651" s="814"/>
      <c r="C651" s="815"/>
      <c r="D651" s="815"/>
      <c r="E651" s="815"/>
      <c r="F651" s="815"/>
      <c r="G651" s="815"/>
      <c r="H651" s="815"/>
      <c r="I651" s="815"/>
      <c r="J651" s="816"/>
      <c r="K651" s="814"/>
      <c r="L651" s="815"/>
      <c r="M651" s="815"/>
      <c r="N651" s="815"/>
      <c r="O651" s="815"/>
      <c r="P651" s="815"/>
      <c r="Q651" s="815"/>
      <c r="R651" s="815"/>
      <c r="S651" s="816"/>
    </row>
    <row r="652" spans="2:19" ht="17.25" customHeight="1" thickBot="1" x14ac:dyDescent="0.3">
      <c r="B652" s="817"/>
      <c r="C652" s="818"/>
      <c r="D652" s="818"/>
      <c r="E652" s="818"/>
      <c r="F652" s="818"/>
      <c r="G652" s="818"/>
      <c r="H652" s="818"/>
      <c r="I652" s="818"/>
      <c r="J652" s="819"/>
      <c r="K652" s="817"/>
      <c r="L652" s="818"/>
      <c r="M652" s="818"/>
      <c r="N652" s="818"/>
      <c r="O652" s="818"/>
      <c r="P652" s="818"/>
      <c r="Q652" s="818"/>
      <c r="R652" s="818"/>
      <c r="S652" s="819"/>
    </row>
    <row r="653" spans="2:19" ht="17.25" customHeight="1" x14ac:dyDescent="0.25">
      <c r="B653" s="811" t="s">
        <v>1375</v>
      </c>
      <c r="C653" s="812"/>
      <c r="D653" s="812"/>
      <c r="E653" s="812"/>
      <c r="F653" s="812"/>
      <c r="G653" s="812"/>
      <c r="H653" s="812"/>
      <c r="I653" s="812"/>
      <c r="J653" s="813"/>
      <c r="K653" s="811" t="s">
        <v>1227</v>
      </c>
      <c r="L653" s="812"/>
      <c r="M653" s="812"/>
      <c r="N653" s="812"/>
      <c r="O653" s="812"/>
      <c r="P653" s="812"/>
      <c r="Q653" s="812"/>
      <c r="R653" s="812"/>
      <c r="S653" s="813"/>
    </row>
    <row r="654" spans="2:19" ht="17.25" customHeight="1" x14ac:dyDescent="0.25">
      <c r="B654" s="814"/>
      <c r="C654" s="815"/>
      <c r="D654" s="815"/>
      <c r="E654" s="815"/>
      <c r="F654" s="815"/>
      <c r="G654" s="815"/>
      <c r="H654" s="815"/>
      <c r="I654" s="815"/>
      <c r="J654" s="816"/>
      <c r="K654" s="814"/>
      <c r="L654" s="815"/>
      <c r="M654" s="815"/>
      <c r="N654" s="815"/>
      <c r="O654" s="815"/>
      <c r="P654" s="815"/>
      <c r="Q654" s="815"/>
      <c r="R654" s="815"/>
      <c r="S654" s="816"/>
    </row>
    <row r="655" spans="2:19" ht="17.25" customHeight="1" x14ac:dyDescent="0.25">
      <c r="B655" s="814"/>
      <c r="C655" s="815"/>
      <c r="D655" s="815"/>
      <c r="E655" s="815"/>
      <c r="F655" s="815"/>
      <c r="G655" s="815"/>
      <c r="H655" s="815"/>
      <c r="I655" s="815"/>
      <c r="J655" s="816"/>
      <c r="K655" s="814"/>
      <c r="L655" s="815"/>
      <c r="M655" s="815"/>
      <c r="N655" s="815"/>
      <c r="O655" s="815"/>
      <c r="P655" s="815"/>
      <c r="Q655" s="815"/>
      <c r="R655" s="815"/>
      <c r="S655" s="816"/>
    </row>
    <row r="656" spans="2:19" ht="17.25" customHeight="1" thickBot="1" x14ac:dyDescent="0.3">
      <c r="B656" s="814"/>
      <c r="C656" s="815"/>
      <c r="D656" s="815"/>
      <c r="E656" s="815"/>
      <c r="F656" s="815"/>
      <c r="G656" s="815"/>
      <c r="H656" s="815"/>
      <c r="I656" s="815"/>
      <c r="J656" s="816"/>
      <c r="K656" s="814"/>
      <c r="L656" s="815"/>
      <c r="M656" s="815"/>
      <c r="N656" s="815"/>
      <c r="O656" s="815"/>
      <c r="P656" s="815"/>
      <c r="Q656" s="815"/>
      <c r="R656" s="815"/>
      <c r="S656" s="816"/>
    </row>
    <row r="657" spans="2:21" ht="17.25" customHeight="1" x14ac:dyDescent="0.25">
      <c r="B657" s="909" t="s">
        <v>138</v>
      </c>
      <c r="C657" s="909"/>
      <c r="D657" s="909"/>
      <c r="E657" s="64"/>
      <c r="F657" s="64"/>
      <c r="G657" s="64"/>
      <c r="H657" s="64"/>
      <c r="I657" s="64"/>
      <c r="J657" s="47"/>
      <c r="K657" s="47"/>
      <c r="L657" s="63"/>
      <c r="M657" s="63"/>
      <c r="N657" s="64"/>
      <c r="O657" s="64"/>
      <c r="P657" s="64"/>
      <c r="Q657" s="942" t="s">
        <v>180</v>
      </c>
      <c r="R657" s="942"/>
      <c r="S657" s="942"/>
    </row>
    <row r="658" spans="2:21" ht="18.75" customHeight="1" x14ac:dyDescent="0.25">
      <c r="B658" s="19"/>
      <c r="C658" s="19"/>
      <c r="D658" s="19"/>
      <c r="E658" s="19"/>
      <c r="F658" s="19"/>
      <c r="G658" s="19"/>
      <c r="H658" s="19"/>
      <c r="I658" s="19"/>
      <c r="J658" s="18"/>
      <c r="K658" s="18"/>
      <c r="L658" s="19"/>
      <c r="M658" s="19"/>
      <c r="N658" s="19"/>
      <c r="O658" s="19"/>
      <c r="P658" s="19"/>
      <c r="Q658" s="19"/>
      <c r="R658" s="19"/>
    </row>
    <row r="659" spans="2:21" ht="17.25" customHeight="1" x14ac:dyDescent="0.25">
      <c r="B659" s="695" t="s">
        <v>139</v>
      </c>
      <c r="C659" s="695"/>
      <c r="D659" s="695"/>
      <c r="E659" s="695"/>
      <c r="F659" s="19"/>
      <c r="G659" s="19"/>
      <c r="H659" s="19"/>
      <c r="I659" s="19"/>
      <c r="J659" s="18"/>
      <c r="K659" s="18"/>
      <c r="L659" s="19"/>
      <c r="M659" s="19"/>
      <c r="N659" s="19"/>
      <c r="O659" s="19"/>
      <c r="P659" s="19"/>
      <c r="Q659" s="19"/>
      <c r="R659" s="19"/>
    </row>
    <row r="660" spans="2:21" ht="17.25" customHeight="1" thickBot="1" x14ac:dyDescent="0.3">
      <c r="B660" s="1211" t="s">
        <v>136</v>
      </c>
      <c r="C660" s="1211"/>
      <c r="D660" s="1211"/>
      <c r="E660" s="62"/>
      <c r="F660" s="62"/>
      <c r="G660" s="62"/>
      <c r="H660" s="62"/>
      <c r="I660" s="62"/>
      <c r="J660" s="47"/>
      <c r="K660" s="47"/>
      <c r="L660" s="63"/>
      <c r="M660" s="63"/>
      <c r="N660" s="64"/>
      <c r="O660" s="64"/>
      <c r="P660" s="64"/>
      <c r="Q660" s="1212" t="s">
        <v>137</v>
      </c>
      <c r="R660" s="1212"/>
      <c r="S660" s="1212"/>
      <c r="T660" s="65"/>
      <c r="U660" s="65"/>
    </row>
    <row r="661" spans="2:21" ht="17.25" customHeight="1" x14ac:dyDescent="0.25">
      <c r="B661" s="811" t="s">
        <v>1177</v>
      </c>
      <c r="C661" s="812"/>
      <c r="D661" s="812"/>
      <c r="E661" s="812"/>
      <c r="F661" s="812"/>
      <c r="G661" s="812"/>
      <c r="H661" s="812"/>
      <c r="I661" s="812"/>
      <c r="J661" s="813"/>
      <c r="K661" s="811" t="s">
        <v>1178</v>
      </c>
      <c r="L661" s="812"/>
      <c r="M661" s="812"/>
      <c r="N661" s="812"/>
      <c r="O661" s="812"/>
      <c r="P661" s="812"/>
      <c r="Q661" s="812"/>
      <c r="R661" s="812"/>
      <c r="S661" s="813"/>
      <c r="T661" s="66"/>
      <c r="U661" s="66"/>
    </row>
    <row r="662" spans="2:21" ht="17.25" customHeight="1" x14ac:dyDescent="0.25">
      <c r="B662" s="814"/>
      <c r="C662" s="815"/>
      <c r="D662" s="815"/>
      <c r="E662" s="815"/>
      <c r="F662" s="815"/>
      <c r="G662" s="815"/>
      <c r="H662" s="815"/>
      <c r="I662" s="815"/>
      <c r="J662" s="816"/>
      <c r="K662" s="814"/>
      <c r="L662" s="815"/>
      <c r="M662" s="815"/>
      <c r="N662" s="815"/>
      <c r="O662" s="815"/>
      <c r="P662" s="815"/>
      <c r="Q662" s="815"/>
      <c r="R662" s="815"/>
      <c r="S662" s="816"/>
      <c r="T662" s="66"/>
      <c r="U662" s="66"/>
    </row>
    <row r="663" spans="2:21" s="5" customFormat="1" ht="17.25" customHeight="1" x14ac:dyDescent="0.25">
      <c r="B663" s="814"/>
      <c r="C663" s="815"/>
      <c r="D663" s="815"/>
      <c r="E663" s="815"/>
      <c r="F663" s="815"/>
      <c r="G663" s="815"/>
      <c r="H663" s="815"/>
      <c r="I663" s="815"/>
      <c r="J663" s="816"/>
      <c r="K663" s="814"/>
      <c r="L663" s="815"/>
      <c r="M663" s="815"/>
      <c r="N663" s="815"/>
      <c r="O663" s="815"/>
      <c r="P663" s="815"/>
      <c r="Q663" s="815"/>
      <c r="R663" s="815"/>
      <c r="S663" s="816"/>
      <c r="T663" s="66"/>
      <c r="U663" s="66"/>
    </row>
    <row r="664" spans="2:21" s="5" customFormat="1" ht="17.25" customHeight="1" x14ac:dyDescent="0.25">
      <c r="B664" s="814"/>
      <c r="C664" s="815"/>
      <c r="D664" s="815"/>
      <c r="E664" s="815"/>
      <c r="F664" s="815"/>
      <c r="G664" s="815"/>
      <c r="H664" s="815"/>
      <c r="I664" s="815"/>
      <c r="J664" s="816"/>
      <c r="K664" s="814"/>
      <c r="L664" s="815"/>
      <c r="M664" s="815"/>
      <c r="N664" s="815"/>
      <c r="O664" s="815"/>
      <c r="P664" s="815"/>
      <c r="Q664" s="815"/>
      <c r="R664" s="815"/>
      <c r="S664" s="816"/>
      <c r="T664" s="66"/>
      <c r="U664" s="66"/>
    </row>
    <row r="665" spans="2:21" s="5" customFormat="1" ht="17.25" customHeight="1" x14ac:dyDescent="0.25">
      <c r="B665" s="814"/>
      <c r="C665" s="815"/>
      <c r="D665" s="815"/>
      <c r="E665" s="815"/>
      <c r="F665" s="815"/>
      <c r="G665" s="815"/>
      <c r="H665" s="815"/>
      <c r="I665" s="815"/>
      <c r="J665" s="816"/>
      <c r="K665" s="814"/>
      <c r="L665" s="815"/>
      <c r="M665" s="815"/>
      <c r="N665" s="815"/>
      <c r="O665" s="815"/>
      <c r="P665" s="815"/>
      <c r="Q665" s="815"/>
      <c r="R665" s="815"/>
      <c r="S665" s="816"/>
      <c r="T665" s="66"/>
      <c r="U665" s="66"/>
    </row>
    <row r="666" spans="2:21" s="5" customFormat="1" ht="17.25" customHeight="1" x14ac:dyDescent="0.25">
      <c r="B666" s="814"/>
      <c r="C666" s="815"/>
      <c r="D666" s="815"/>
      <c r="E666" s="815"/>
      <c r="F666" s="815"/>
      <c r="G666" s="815"/>
      <c r="H666" s="815"/>
      <c r="I666" s="815"/>
      <c r="J666" s="816"/>
      <c r="K666" s="814"/>
      <c r="L666" s="815"/>
      <c r="M666" s="815"/>
      <c r="N666" s="815"/>
      <c r="O666" s="815"/>
      <c r="P666" s="815"/>
      <c r="Q666" s="815"/>
      <c r="R666" s="815"/>
      <c r="S666" s="816"/>
      <c r="T666" s="66"/>
      <c r="U666" s="66"/>
    </row>
    <row r="667" spans="2:21" s="5" customFormat="1" ht="17.25" customHeight="1" thickBot="1" x14ac:dyDescent="0.3">
      <c r="B667" s="814"/>
      <c r="C667" s="815"/>
      <c r="D667" s="815"/>
      <c r="E667" s="815"/>
      <c r="F667" s="815"/>
      <c r="G667" s="815"/>
      <c r="H667" s="815"/>
      <c r="I667" s="815"/>
      <c r="J667" s="816"/>
      <c r="K667" s="814"/>
      <c r="L667" s="815"/>
      <c r="M667" s="815"/>
      <c r="N667" s="815"/>
      <c r="O667" s="815"/>
      <c r="P667" s="815"/>
      <c r="Q667" s="815"/>
      <c r="R667" s="815"/>
      <c r="S667" s="816"/>
      <c r="T667" s="66"/>
      <c r="U667" s="66"/>
    </row>
    <row r="668" spans="2:21" s="5" customFormat="1" ht="17.25" customHeight="1" x14ac:dyDescent="0.25">
      <c r="B668" s="811" t="s">
        <v>1229</v>
      </c>
      <c r="C668" s="812"/>
      <c r="D668" s="812"/>
      <c r="E668" s="812"/>
      <c r="F668" s="812"/>
      <c r="G668" s="812"/>
      <c r="H668" s="812"/>
      <c r="I668" s="812"/>
      <c r="J668" s="813"/>
      <c r="K668" s="811" t="s">
        <v>1228</v>
      </c>
      <c r="L668" s="812"/>
      <c r="M668" s="812"/>
      <c r="N668" s="812"/>
      <c r="O668" s="812"/>
      <c r="P668" s="812"/>
      <c r="Q668" s="812"/>
      <c r="R668" s="812"/>
      <c r="S668" s="813"/>
      <c r="T668" s="66"/>
      <c r="U668" s="66"/>
    </row>
    <row r="669" spans="2:21" s="5" customFormat="1" ht="4.5" customHeight="1" x14ac:dyDescent="0.25">
      <c r="B669" s="814"/>
      <c r="C669" s="815"/>
      <c r="D669" s="815"/>
      <c r="E669" s="815"/>
      <c r="F669" s="815"/>
      <c r="G669" s="815"/>
      <c r="H669" s="815"/>
      <c r="I669" s="815"/>
      <c r="J669" s="816"/>
      <c r="K669" s="814"/>
      <c r="L669" s="815"/>
      <c r="M669" s="815"/>
      <c r="N669" s="815"/>
      <c r="O669" s="815"/>
      <c r="P669" s="815"/>
      <c r="Q669" s="815"/>
      <c r="R669" s="815"/>
      <c r="S669" s="816"/>
      <c r="T669" s="66"/>
      <c r="U669" s="66"/>
    </row>
    <row r="670" spans="2:21" s="5" customFormat="1" ht="17.25" hidden="1" customHeight="1" thickBot="1" x14ac:dyDescent="0.25">
      <c r="B670" s="814"/>
      <c r="C670" s="815"/>
      <c r="D670" s="815"/>
      <c r="E670" s="815"/>
      <c r="F670" s="815"/>
      <c r="G670" s="815"/>
      <c r="H670" s="815"/>
      <c r="I670" s="815"/>
      <c r="J670" s="816"/>
      <c r="K670" s="814"/>
      <c r="L670" s="815"/>
      <c r="M670" s="815"/>
      <c r="N670" s="815"/>
      <c r="O670" s="815"/>
      <c r="P670" s="815"/>
      <c r="Q670" s="815"/>
      <c r="R670" s="815"/>
      <c r="S670" s="816"/>
      <c r="T670" s="66"/>
      <c r="U670" s="66"/>
    </row>
    <row r="671" spans="2:21" s="5" customFormat="1" ht="17.25" customHeight="1" x14ac:dyDescent="0.25">
      <c r="B671" s="814"/>
      <c r="C671" s="815"/>
      <c r="D671" s="815"/>
      <c r="E671" s="815"/>
      <c r="F671" s="815"/>
      <c r="G671" s="815"/>
      <c r="H671" s="815"/>
      <c r="I671" s="815"/>
      <c r="J671" s="816"/>
      <c r="K671" s="814"/>
      <c r="L671" s="815"/>
      <c r="M671" s="815"/>
      <c r="N671" s="815"/>
      <c r="O671" s="815"/>
      <c r="P671" s="815"/>
      <c r="Q671" s="815"/>
      <c r="R671" s="815"/>
      <c r="S671" s="816"/>
      <c r="T671" s="66"/>
      <c r="U671" s="66"/>
    </row>
    <row r="672" spans="2:21" s="5" customFormat="1" ht="17.25" customHeight="1" x14ac:dyDescent="0.25">
      <c r="B672" s="814"/>
      <c r="C672" s="815"/>
      <c r="D672" s="815"/>
      <c r="E672" s="815"/>
      <c r="F672" s="815"/>
      <c r="G672" s="815"/>
      <c r="H672" s="815"/>
      <c r="I672" s="815"/>
      <c r="J672" s="816"/>
      <c r="K672" s="814"/>
      <c r="L672" s="815"/>
      <c r="M672" s="815"/>
      <c r="N672" s="815"/>
      <c r="O672" s="815"/>
      <c r="P672" s="815"/>
      <c r="Q672" s="815"/>
      <c r="R672" s="815"/>
      <c r="S672" s="816"/>
      <c r="T672" s="66"/>
      <c r="U672" s="66"/>
    </row>
    <row r="673" spans="2:21" s="5" customFormat="1" ht="17.25" customHeight="1" x14ac:dyDescent="0.25">
      <c r="B673" s="814"/>
      <c r="C673" s="815"/>
      <c r="D673" s="815"/>
      <c r="E673" s="815"/>
      <c r="F673" s="815"/>
      <c r="G673" s="815"/>
      <c r="H673" s="815"/>
      <c r="I673" s="815"/>
      <c r="J673" s="816"/>
      <c r="K673" s="814"/>
      <c r="L673" s="815"/>
      <c r="M673" s="815"/>
      <c r="N673" s="815"/>
      <c r="O673" s="815"/>
      <c r="P673" s="815"/>
      <c r="Q673" s="815"/>
      <c r="R673" s="815"/>
      <c r="S673" s="816"/>
      <c r="T673" s="66"/>
      <c r="U673" s="66"/>
    </row>
    <row r="674" spans="2:21" s="5" customFormat="1" ht="17.25" customHeight="1" x14ac:dyDescent="0.25">
      <c r="B674" s="814"/>
      <c r="C674" s="815"/>
      <c r="D674" s="815"/>
      <c r="E674" s="815"/>
      <c r="F674" s="815"/>
      <c r="G674" s="815"/>
      <c r="H674" s="815"/>
      <c r="I674" s="815"/>
      <c r="J674" s="816"/>
      <c r="K674" s="814"/>
      <c r="L674" s="815"/>
      <c r="M674" s="815"/>
      <c r="N674" s="815"/>
      <c r="O674" s="815"/>
      <c r="P674" s="815"/>
      <c r="Q674" s="815"/>
      <c r="R674" s="815"/>
      <c r="S674" s="816"/>
      <c r="T674" s="66"/>
      <c r="U674" s="66"/>
    </row>
    <row r="675" spans="2:21" s="5" customFormat="1" ht="27" customHeight="1" thickBot="1" x14ac:dyDescent="0.3">
      <c r="B675" s="817"/>
      <c r="C675" s="818"/>
      <c r="D675" s="818"/>
      <c r="E675" s="818"/>
      <c r="F675" s="818"/>
      <c r="G675" s="818"/>
      <c r="H675" s="818"/>
      <c r="I675" s="818"/>
      <c r="J675" s="819"/>
      <c r="K675" s="817"/>
      <c r="L675" s="818"/>
      <c r="M675" s="818"/>
      <c r="N675" s="818"/>
      <c r="O675" s="818"/>
      <c r="P675" s="818"/>
      <c r="Q675" s="818"/>
      <c r="R675" s="818"/>
      <c r="S675" s="819"/>
      <c r="T675" s="66"/>
      <c r="U675" s="66"/>
    </row>
    <row r="676" spans="2:21" s="5" customFormat="1" ht="45.75" customHeight="1" x14ac:dyDescent="0.25">
      <c r="B676" s="909" t="s">
        <v>138</v>
      </c>
      <c r="C676" s="909"/>
      <c r="D676" s="909"/>
      <c r="E676" s="64"/>
      <c r="F676" s="64"/>
      <c r="G676" s="64"/>
      <c r="H676" s="64"/>
      <c r="I676" s="64"/>
      <c r="J676" s="47"/>
      <c r="K676" s="47"/>
      <c r="L676" s="63"/>
      <c r="M676" s="63"/>
      <c r="N676" s="64"/>
      <c r="O676" s="64"/>
      <c r="P676" s="64"/>
      <c r="Q676" s="942" t="s">
        <v>180</v>
      </c>
      <c r="R676" s="942"/>
      <c r="S676" s="942"/>
      <c r="T676" s="65"/>
      <c r="U676" s="65"/>
    </row>
    <row r="677" spans="2:21" s="5" customFormat="1" ht="5.25" hidden="1" customHeight="1" x14ac:dyDescent="0.25">
      <c r="B677" s="64"/>
      <c r="C677" s="64"/>
      <c r="D677" s="64"/>
      <c r="E677" s="64"/>
      <c r="F677" s="64"/>
      <c r="G677" s="64"/>
      <c r="H677" s="64"/>
      <c r="I677" s="64"/>
      <c r="J677" s="63"/>
      <c r="K677" s="63"/>
      <c r="L677" s="64"/>
      <c r="M677" s="64"/>
      <c r="N677" s="64"/>
      <c r="O677" s="64"/>
      <c r="P677" s="64"/>
      <c r="Q677" s="64"/>
      <c r="R677" s="47"/>
      <c r="S677" s="47"/>
      <c r="T677" s="47"/>
      <c r="U677" s="47"/>
    </row>
    <row r="678" spans="2:21" s="5" customFormat="1" ht="17.25" customHeight="1" x14ac:dyDescent="0.25">
      <c r="B678" s="695" t="s">
        <v>124</v>
      </c>
      <c r="C678" s="695"/>
      <c r="D678" s="695"/>
      <c r="E678" s="695"/>
      <c r="F678"/>
      <c r="G678"/>
      <c r="H678"/>
      <c r="I678"/>
      <c r="J678"/>
      <c r="K678"/>
      <c r="L678"/>
      <c r="M678"/>
      <c r="N678"/>
      <c r="O678"/>
      <c r="P678"/>
      <c r="Q678"/>
      <c r="R678"/>
      <c r="S678"/>
      <c r="T678"/>
      <c r="U678"/>
    </row>
    <row r="679" spans="2:21" ht="17.25" customHeight="1" thickBot="1" x14ac:dyDescent="0.3">
      <c r="B679" s="1211" t="s">
        <v>136</v>
      </c>
      <c r="C679" s="1211"/>
      <c r="D679" s="1211"/>
      <c r="E679" s="62"/>
      <c r="F679" s="62"/>
      <c r="G679" s="62"/>
      <c r="H679" s="62"/>
      <c r="I679" s="62"/>
      <c r="J679" s="47"/>
      <c r="K679" s="47"/>
      <c r="L679" s="63"/>
      <c r="M679" s="63"/>
      <c r="N679" s="64"/>
      <c r="O679" s="64"/>
      <c r="P679" s="64"/>
      <c r="Q679" s="1212" t="s">
        <v>137</v>
      </c>
      <c r="R679" s="1212"/>
      <c r="S679" s="1212"/>
      <c r="T679" s="65"/>
      <c r="U679" s="65"/>
    </row>
    <row r="680" spans="2:21" ht="17.25" customHeight="1" x14ac:dyDescent="0.25">
      <c r="B680" s="811" t="s">
        <v>1231</v>
      </c>
      <c r="C680" s="812"/>
      <c r="D680" s="812"/>
      <c r="E680" s="812"/>
      <c r="F680" s="812"/>
      <c r="G680" s="812"/>
      <c r="H680" s="812"/>
      <c r="I680" s="812"/>
      <c r="J680" s="813"/>
      <c r="K680" s="811" t="s">
        <v>1376</v>
      </c>
      <c r="L680" s="812"/>
      <c r="M680" s="812"/>
      <c r="N680" s="812"/>
      <c r="O680" s="812"/>
      <c r="P680" s="812"/>
      <c r="Q680" s="812"/>
      <c r="R680" s="812"/>
      <c r="S680" s="813"/>
      <c r="T680" s="66"/>
      <c r="U680" s="66"/>
    </row>
    <row r="681" spans="2:21" s="5" customFormat="1" ht="17.25" customHeight="1" x14ac:dyDescent="0.25">
      <c r="B681" s="814"/>
      <c r="C681" s="815"/>
      <c r="D681" s="815"/>
      <c r="E681" s="815"/>
      <c r="F681" s="815"/>
      <c r="G681" s="815"/>
      <c r="H681" s="815"/>
      <c r="I681" s="815"/>
      <c r="J681" s="816"/>
      <c r="K681" s="814"/>
      <c r="L681" s="815"/>
      <c r="M681" s="815"/>
      <c r="N681" s="815"/>
      <c r="O681" s="815"/>
      <c r="P681" s="815"/>
      <c r="Q681" s="815"/>
      <c r="R681" s="815"/>
      <c r="S681" s="816"/>
      <c r="T681" s="66"/>
      <c r="U681" s="66"/>
    </row>
    <row r="682" spans="2:21" s="5" customFormat="1" ht="17.25" customHeight="1" x14ac:dyDescent="0.25">
      <c r="B682" s="814"/>
      <c r="C682" s="815"/>
      <c r="D682" s="815"/>
      <c r="E682" s="815"/>
      <c r="F682" s="815"/>
      <c r="G682" s="815"/>
      <c r="H682" s="815"/>
      <c r="I682" s="815"/>
      <c r="J682" s="816"/>
      <c r="K682" s="814"/>
      <c r="L682" s="815"/>
      <c r="M682" s="815"/>
      <c r="N682" s="815"/>
      <c r="O682" s="815"/>
      <c r="P682" s="815"/>
      <c r="Q682" s="815"/>
      <c r="R682" s="815"/>
      <c r="S682" s="816"/>
      <c r="T682" s="66"/>
      <c r="U682" s="66"/>
    </row>
    <row r="683" spans="2:21" s="5" customFormat="1" ht="52.5" customHeight="1" x14ac:dyDescent="0.25">
      <c r="B683" s="814"/>
      <c r="C683" s="815"/>
      <c r="D683" s="815"/>
      <c r="E683" s="815"/>
      <c r="F683" s="815"/>
      <c r="G683" s="815"/>
      <c r="H683" s="815"/>
      <c r="I683" s="815"/>
      <c r="J683" s="816"/>
      <c r="K683" s="814"/>
      <c r="L683" s="815"/>
      <c r="M683" s="815"/>
      <c r="N683" s="815"/>
      <c r="O683" s="815"/>
      <c r="P683" s="815"/>
      <c r="Q683" s="815"/>
      <c r="R683" s="815"/>
      <c r="S683" s="816"/>
      <c r="T683" s="66"/>
      <c r="U683" s="66"/>
    </row>
    <row r="684" spans="2:21" s="5" customFormat="1" ht="17.25" customHeight="1" x14ac:dyDescent="0.25">
      <c r="B684" s="814"/>
      <c r="C684" s="815"/>
      <c r="D684" s="815"/>
      <c r="E684" s="815"/>
      <c r="F684" s="815"/>
      <c r="G684" s="815"/>
      <c r="H684" s="815"/>
      <c r="I684" s="815"/>
      <c r="J684" s="816"/>
      <c r="K684" s="814"/>
      <c r="L684" s="815"/>
      <c r="M684" s="815"/>
      <c r="N684" s="815"/>
      <c r="O684" s="815"/>
      <c r="P684" s="815"/>
      <c r="Q684" s="815"/>
      <c r="R684" s="815"/>
      <c r="S684" s="816"/>
      <c r="T684" s="66"/>
      <c r="U684" s="66"/>
    </row>
    <row r="685" spans="2:21" s="5" customFormat="1" ht="17.25" customHeight="1" x14ac:dyDescent="0.25">
      <c r="B685" s="814"/>
      <c r="C685" s="815"/>
      <c r="D685" s="815"/>
      <c r="E685" s="815"/>
      <c r="F685" s="815"/>
      <c r="G685" s="815"/>
      <c r="H685" s="815"/>
      <c r="I685" s="815"/>
      <c r="J685" s="816"/>
      <c r="K685" s="814"/>
      <c r="L685" s="815"/>
      <c r="M685" s="815"/>
      <c r="N685" s="815"/>
      <c r="O685" s="815"/>
      <c r="P685" s="815"/>
      <c r="Q685" s="815"/>
      <c r="R685" s="815"/>
      <c r="S685" s="816"/>
      <c r="T685" s="66"/>
      <c r="U685" s="66"/>
    </row>
    <row r="686" spans="2:21" s="5" customFormat="1" ht="17.25" customHeight="1" x14ac:dyDescent="0.25">
      <c r="B686" s="814"/>
      <c r="C686" s="815"/>
      <c r="D686" s="815"/>
      <c r="E686" s="815"/>
      <c r="F686" s="815"/>
      <c r="G686" s="815"/>
      <c r="H686" s="815"/>
      <c r="I686" s="815"/>
      <c r="J686" s="816"/>
      <c r="K686" s="814"/>
      <c r="L686" s="815"/>
      <c r="M686" s="815"/>
      <c r="N686" s="815"/>
      <c r="O686" s="815"/>
      <c r="P686" s="815"/>
      <c r="Q686" s="815"/>
      <c r="R686" s="815"/>
      <c r="S686" s="816"/>
      <c r="T686" s="66"/>
      <c r="U686" s="66"/>
    </row>
    <row r="687" spans="2:21" s="5" customFormat="1" ht="17.25" customHeight="1" thickBot="1" x14ac:dyDescent="0.3">
      <c r="B687" s="817"/>
      <c r="C687" s="818"/>
      <c r="D687" s="818"/>
      <c r="E687" s="818"/>
      <c r="F687" s="818"/>
      <c r="G687" s="818"/>
      <c r="H687" s="818"/>
      <c r="I687" s="818"/>
      <c r="J687" s="819"/>
      <c r="K687" s="817"/>
      <c r="L687" s="818"/>
      <c r="M687" s="818"/>
      <c r="N687" s="818"/>
      <c r="O687" s="818"/>
      <c r="P687" s="818"/>
      <c r="Q687" s="818"/>
      <c r="R687" s="818"/>
      <c r="S687" s="819"/>
      <c r="T687" s="66"/>
      <c r="U687" s="66"/>
    </row>
    <row r="688" spans="2:21" s="5" customFormat="1" ht="17.25" customHeight="1" x14ac:dyDescent="0.25">
      <c r="B688" s="811" t="s">
        <v>1230</v>
      </c>
      <c r="C688" s="812"/>
      <c r="D688" s="812"/>
      <c r="E688" s="812"/>
      <c r="F688" s="812"/>
      <c r="G688" s="812"/>
      <c r="H688" s="812"/>
      <c r="I688" s="812"/>
      <c r="J688" s="813"/>
      <c r="K688" s="811" t="s">
        <v>1179</v>
      </c>
      <c r="L688" s="812"/>
      <c r="M688" s="812"/>
      <c r="N688" s="812"/>
      <c r="O688" s="812"/>
      <c r="P688" s="812"/>
      <c r="Q688" s="812"/>
      <c r="R688" s="812"/>
      <c r="S688" s="813"/>
      <c r="T688" s="66"/>
      <c r="U688" s="66"/>
    </row>
    <row r="689" spans="2:21" s="5" customFormat="1" ht="17.25" customHeight="1" x14ac:dyDescent="0.25">
      <c r="B689" s="814"/>
      <c r="C689" s="815"/>
      <c r="D689" s="815"/>
      <c r="E689" s="815"/>
      <c r="F689" s="815"/>
      <c r="G689" s="815"/>
      <c r="H689" s="815"/>
      <c r="I689" s="815"/>
      <c r="J689" s="816"/>
      <c r="K689" s="814"/>
      <c r="L689" s="815"/>
      <c r="M689" s="815"/>
      <c r="N689" s="815"/>
      <c r="O689" s="815"/>
      <c r="P689" s="815"/>
      <c r="Q689" s="815"/>
      <c r="R689" s="815"/>
      <c r="S689" s="816"/>
      <c r="T689" s="66"/>
      <c r="U689" s="66"/>
    </row>
    <row r="690" spans="2:21" s="5" customFormat="1" ht="17.25" customHeight="1" x14ac:dyDescent="0.25">
      <c r="B690" s="814"/>
      <c r="C690" s="815"/>
      <c r="D690" s="815"/>
      <c r="E690" s="815"/>
      <c r="F690" s="815"/>
      <c r="G690" s="815"/>
      <c r="H690" s="815"/>
      <c r="I690" s="815"/>
      <c r="J690" s="816"/>
      <c r="K690" s="814"/>
      <c r="L690" s="815"/>
      <c r="M690" s="815"/>
      <c r="N690" s="815"/>
      <c r="O690" s="815"/>
      <c r="P690" s="815"/>
      <c r="Q690" s="815"/>
      <c r="R690" s="815"/>
      <c r="S690" s="816"/>
      <c r="T690" s="66"/>
      <c r="U690" s="66"/>
    </row>
    <row r="691" spans="2:21" s="5" customFormat="1" ht="17.25" customHeight="1" x14ac:dyDescent="0.25">
      <c r="B691" s="814"/>
      <c r="C691" s="815"/>
      <c r="D691" s="815"/>
      <c r="E691" s="815"/>
      <c r="F691" s="815"/>
      <c r="G691" s="815"/>
      <c r="H691" s="815"/>
      <c r="I691" s="815"/>
      <c r="J691" s="816"/>
      <c r="K691" s="814"/>
      <c r="L691" s="815"/>
      <c r="M691" s="815"/>
      <c r="N691" s="815"/>
      <c r="O691" s="815"/>
      <c r="P691" s="815"/>
      <c r="Q691" s="815"/>
      <c r="R691" s="815"/>
      <c r="S691" s="816"/>
      <c r="T691" s="66"/>
      <c r="U691" s="66"/>
    </row>
    <row r="692" spans="2:21" s="5" customFormat="1" ht="17.25" customHeight="1" x14ac:dyDescent="0.25">
      <c r="B692" s="814"/>
      <c r="C692" s="815"/>
      <c r="D692" s="815"/>
      <c r="E692" s="815"/>
      <c r="F692" s="815"/>
      <c r="G692" s="815"/>
      <c r="H692" s="815"/>
      <c r="I692" s="815"/>
      <c r="J692" s="816"/>
      <c r="K692" s="814"/>
      <c r="L692" s="815"/>
      <c r="M692" s="815"/>
      <c r="N692" s="815"/>
      <c r="O692" s="815"/>
      <c r="P692" s="815"/>
      <c r="Q692" s="815"/>
      <c r="R692" s="815"/>
      <c r="S692" s="816"/>
      <c r="T692" s="66"/>
      <c r="U692" s="66"/>
    </row>
    <row r="693" spans="2:21" s="5" customFormat="1" ht="17.25" customHeight="1" x14ac:dyDescent="0.25">
      <c r="B693" s="814"/>
      <c r="C693" s="815"/>
      <c r="D693" s="815"/>
      <c r="E693" s="815"/>
      <c r="F693" s="815"/>
      <c r="G693" s="815"/>
      <c r="H693" s="815"/>
      <c r="I693" s="815"/>
      <c r="J693" s="816"/>
      <c r="K693" s="814"/>
      <c r="L693" s="815"/>
      <c r="M693" s="815"/>
      <c r="N693" s="815"/>
      <c r="O693" s="815"/>
      <c r="P693" s="815"/>
      <c r="Q693" s="815"/>
      <c r="R693" s="815"/>
      <c r="S693" s="816"/>
      <c r="T693" s="66"/>
      <c r="U693" s="66"/>
    </row>
    <row r="694" spans="2:21" s="5" customFormat="1" ht="17.25" customHeight="1" x14ac:dyDescent="0.25">
      <c r="B694" s="814"/>
      <c r="C694" s="815"/>
      <c r="D694" s="815"/>
      <c r="E694" s="815"/>
      <c r="F694" s="815"/>
      <c r="G694" s="815"/>
      <c r="H694" s="815"/>
      <c r="I694" s="815"/>
      <c r="J694" s="816"/>
      <c r="K694" s="814"/>
      <c r="L694" s="815"/>
      <c r="M694" s="815"/>
      <c r="N694" s="815"/>
      <c r="O694" s="815"/>
      <c r="P694" s="815"/>
      <c r="Q694" s="815"/>
      <c r="R694" s="815"/>
      <c r="S694" s="816"/>
      <c r="T694" s="66"/>
      <c r="U694" s="66"/>
    </row>
    <row r="695" spans="2:21" s="5" customFormat="1" ht="17.25" customHeight="1" thickBot="1" x14ac:dyDescent="0.3">
      <c r="B695" s="817"/>
      <c r="C695" s="818"/>
      <c r="D695" s="818"/>
      <c r="E695" s="818"/>
      <c r="F695" s="818"/>
      <c r="G695" s="818"/>
      <c r="H695" s="818"/>
      <c r="I695" s="818"/>
      <c r="J695" s="819"/>
      <c r="K695" s="817"/>
      <c r="L695" s="818"/>
      <c r="M695" s="818"/>
      <c r="N695" s="818"/>
      <c r="O695" s="818"/>
      <c r="P695" s="818"/>
      <c r="Q695" s="818"/>
      <c r="R695" s="818"/>
      <c r="S695" s="819"/>
      <c r="T695" s="66"/>
      <c r="U695" s="66"/>
    </row>
    <row r="696" spans="2:21" s="5" customFormat="1" ht="17.25" customHeight="1" x14ac:dyDescent="0.25">
      <c r="B696" s="909" t="s">
        <v>138</v>
      </c>
      <c r="C696" s="909"/>
      <c r="D696" s="909"/>
      <c r="E696" s="64"/>
      <c r="F696" s="64"/>
      <c r="G696" s="64"/>
      <c r="H696" s="64"/>
      <c r="I696" s="64"/>
      <c r="J696" s="47"/>
      <c r="K696" s="47"/>
      <c r="L696" s="63"/>
      <c r="M696" s="63"/>
      <c r="N696" s="64"/>
      <c r="O696" s="64"/>
      <c r="P696" s="64"/>
      <c r="Q696" s="942" t="s">
        <v>180</v>
      </c>
      <c r="R696" s="942"/>
      <c r="S696" s="942"/>
      <c r="T696" s="65"/>
      <c r="U696" s="65"/>
    </row>
    <row r="697" spans="2:21" s="5" customFormat="1" ht="17.25" customHeight="1" x14ac:dyDescent="0.25">
      <c r="B697"/>
      <c r="C697"/>
      <c r="D697"/>
      <c r="E697"/>
      <c r="F697"/>
      <c r="G697"/>
      <c r="H697"/>
      <c r="I697"/>
      <c r="J697"/>
      <c r="K697"/>
      <c r="L697"/>
      <c r="M697"/>
      <c r="N697"/>
      <c r="O697"/>
      <c r="P697"/>
      <c r="Q697"/>
      <c r="R697"/>
      <c r="S697"/>
      <c r="T697"/>
      <c r="U697"/>
    </row>
    <row r="698" spans="2:21" s="5" customFormat="1" ht="17.25" customHeight="1" x14ac:dyDescent="0.25">
      <c r="B698" s="695" t="s">
        <v>1377</v>
      </c>
      <c r="C698" s="695"/>
      <c r="D698" s="695"/>
      <c r="E698" s="695"/>
      <c r="F698" s="695"/>
      <c r="G698" s="695"/>
      <c r="H698" s="695"/>
      <c r="I698" s="695"/>
      <c r="J698" s="695"/>
      <c r="K698" s="695"/>
      <c r="L698"/>
      <c r="M698"/>
      <c r="N698"/>
      <c r="O698"/>
      <c r="P698"/>
      <c r="Q698"/>
      <c r="R698"/>
      <c r="S698"/>
      <c r="T698"/>
      <c r="U698"/>
    </row>
    <row r="699" spans="2:21" ht="17.25" customHeight="1" thickBot="1" x14ac:dyDescent="0.3"/>
    <row r="700" spans="2:21" ht="17.25" customHeight="1" x14ac:dyDescent="0.25">
      <c r="B700" s="811" t="s">
        <v>1232</v>
      </c>
      <c r="C700" s="812"/>
      <c r="D700" s="812"/>
      <c r="E700" s="812"/>
      <c r="F700" s="812"/>
      <c r="G700" s="812"/>
      <c r="H700" s="812"/>
      <c r="I700" s="812"/>
      <c r="J700" s="812"/>
      <c r="K700" s="812"/>
      <c r="L700" s="812"/>
      <c r="M700" s="812"/>
      <c r="N700" s="812"/>
      <c r="O700" s="812"/>
      <c r="P700" s="812"/>
      <c r="Q700" s="812"/>
      <c r="R700" s="812"/>
      <c r="S700" s="813"/>
    </row>
    <row r="701" spans="2:21" ht="17.25" customHeight="1" x14ac:dyDescent="0.25">
      <c r="B701" s="814"/>
      <c r="C701" s="815"/>
      <c r="D701" s="815"/>
      <c r="E701" s="815"/>
      <c r="F701" s="815"/>
      <c r="G701" s="815"/>
      <c r="H701" s="815"/>
      <c r="I701" s="815"/>
      <c r="J701" s="815"/>
      <c r="K701" s="815"/>
      <c r="L701" s="815"/>
      <c r="M701" s="815"/>
      <c r="N701" s="815"/>
      <c r="O701" s="815"/>
      <c r="P701" s="815"/>
      <c r="Q701" s="815"/>
      <c r="R701" s="815"/>
      <c r="S701" s="816"/>
    </row>
    <row r="702" spans="2:21" ht="17.25" customHeight="1" x14ac:dyDescent="0.25">
      <c r="B702" s="814"/>
      <c r="C702" s="815"/>
      <c r="D702" s="815"/>
      <c r="E702" s="815"/>
      <c r="F702" s="815"/>
      <c r="G702" s="815"/>
      <c r="H702" s="815"/>
      <c r="I702" s="815"/>
      <c r="J702" s="815"/>
      <c r="K702" s="815"/>
      <c r="L702" s="815"/>
      <c r="M702" s="815"/>
      <c r="N702" s="815"/>
      <c r="O702" s="815"/>
      <c r="P702" s="815"/>
      <c r="Q702" s="815"/>
      <c r="R702" s="815"/>
      <c r="S702" s="816"/>
    </row>
    <row r="703" spans="2:21" ht="6.75" customHeight="1" x14ac:dyDescent="0.25">
      <c r="B703" s="814"/>
      <c r="C703" s="815"/>
      <c r="D703" s="815"/>
      <c r="E703" s="815"/>
      <c r="F703" s="815"/>
      <c r="G703" s="815"/>
      <c r="H703" s="815"/>
      <c r="I703" s="815"/>
      <c r="J703" s="815"/>
      <c r="K703" s="815"/>
      <c r="L703" s="815"/>
      <c r="M703" s="815"/>
      <c r="N703" s="815"/>
      <c r="O703" s="815"/>
      <c r="P703" s="815"/>
      <c r="Q703" s="815"/>
      <c r="R703" s="815"/>
      <c r="S703" s="816"/>
    </row>
    <row r="704" spans="2:21" ht="17.25" customHeight="1" x14ac:dyDescent="0.25">
      <c r="B704" s="814"/>
      <c r="C704" s="815"/>
      <c r="D704" s="815"/>
      <c r="E704" s="815"/>
      <c r="F704" s="815"/>
      <c r="G704" s="815"/>
      <c r="H704" s="815"/>
      <c r="I704" s="815"/>
      <c r="J704" s="815"/>
      <c r="K704" s="815"/>
      <c r="L704" s="815"/>
      <c r="M704" s="815"/>
      <c r="N704" s="815"/>
      <c r="O704" s="815"/>
      <c r="P704" s="815"/>
      <c r="Q704" s="815"/>
      <c r="R704" s="815"/>
      <c r="S704" s="816"/>
    </row>
    <row r="705" spans="2:19" ht="2.25" customHeight="1" x14ac:dyDescent="0.25">
      <c r="B705" s="814"/>
      <c r="C705" s="815"/>
      <c r="D705" s="815"/>
      <c r="E705" s="815"/>
      <c r="F705" s="815"/>
      <c r="G705" s="815"/>
      <c r="H705" s="815"/>
      <c r="I705" s="815"/>
      <c r="J705" s="815"/>
      <c r="K705" s="815"/>
      <c r="L705" s="815"/>
      <c r="M705" s="815"/>
      <c r="N705" s="815"/>
      <c r="O705" s="815"/>
      <c r="P705" s="815"/>
      <c r="Q705" s="815"/>
      <c r="R705" s="815"/>
      <c r="S705" s="816"/>
    </row>
    <row r="706" spans="2:19" ht="17.25" customHeight="1" x14ac:dyDescent="0.25">
      <c r="B706" s="814"/>
      <c r="C706" s="815"/>
      <c r="D706" s="815"/>
      <c r="E706" s="815"/>
      <c r="F706" s="815"/>
      <c r="G706" s="815"/>
      <c r="H706" s="815"/>
      <c r="I706" s="815"/>
      <c r="J706" s="815"/>
      <c r="K706" s="815"/>
      <c r="L706" s="815"/>
      <c r="M706" s="815"/>
      <c r="N706" s="815"/>
      <c r="O706" s="815"/>
      <c r="P706" s="815"/>
      <c r="Q706" s="815"/>
      <c r="R706" s="815"/>
      <c r="S706" s="816"/>
    </row>
    <row r="707" spans="2:19" ht="17.25" customHeight="1" x14ac:dyDescent="0.25">
      <c r="B707" s="814"/>
      <c r="C707" s="815"/>
      <c r="D707" s="815"/>
      <c r="E707" s="815"/>
      <c r="F707" s="815"/>
      <c r="G707" s="815"/>
      <c r="H707" s="815"/>
      <c r="I707" s="815"/>
      <c r="J707" s="815"/>
      <c r="K707" s="815"/>
      <c r="L707" s="815"/>
      <c r="M707" s="815"/>
      <c r="N707" s="815"/>
      <c r="O707" s="815"/>
      <c r="P707" s="815"/>
      <c r="Q707" s="815"/>
      <c r="R707" s="815"/>
      <c r="S707" s="816"/>
    </row>
    <row r="708" spans="2:19" ht="17.25" customHeight="1" thickBot="1" x14ac:dyDescent="0.3">
      <c r="B708" s="817"/>
      <c r="C708" s="818"/>
      <c r="D708" s="818"/>
      <c r="E708" s="818"/>
      <c r="F708" s="818"/>
      <c r="G708" s="818"/>
      <c r="H708" s="818"/>
      <c r="I708" s="818"/>
      <c r="J708" s="818"/>
      <c r="K708" s="818"/>
      <c r="L708" s="818"/>
      <c r="M708" s="818"/>
      <c r="N708" s="818"/>
      <c r="O708" s="818"/>
      <c r="P708" s="818"/>
      <c r="Q708" s="818"/>
      <c r="R708" s="818"/>
      <c r="S708" s="819"/>
    </row>
    <row r="709" spans="2:19" ht="3.75" customHeight="1" x14ac:dyDescent="0.25"/>
    <row r="710" spans="2:19" ht="17.25" customHeight="1" x14ac:dyDescent="0.25">
      <c r="B710" s="695" t="s">
        <v>1378</v>
      </c>
      <c r="C710" s="695"/>
      <c r="D710" s="695"/>
      <c r="E710" s="695"/>
      <c r="F710" s="695"/>
      <c r="G710" s="695"/>
      <c r="H710" s="695"/>
      <c r="I710" s="695"/>
      <c r="J710" s="695"/>
      <c r="K710" s="695"/>
    </row>
    <row r="711" spans="2:19" ht="17.25" customHeight="1" thickBot="1" x14ac:dyDescent="0.3"/>
    <row r="712" spans="2:19" ht="17.25" customHeight="1" x14ac:dyDescent="0.25">
      <c r="B712" s="811" t="s">
        <v>1233</v>
      </c>
      <c r="C712" s="812"/>
      <c r="D712" s="812"/>
      <c r="E712" s="812"/>
      <c r="F712" s="812"/>
      <c r="G712" s="812"/>
      <c r="H712" s="812"/>
      <c r="I712" s="812"/>
      <c r="J712" s="812"/>
      <c r="K712" s="812"/>
      <c r="L712" s="812"/>
      <c r="M712" s="812"/>
      <c r="N712" s="812"/>
      <c r="O712" s="812"/>
      <c r="P712" s="812"/>
      <c r="Q712" s="812"/>
      <c r="R712" s="812"/>
      <c r="S712" s="813"/>
    </row>
    <row r="713" spans="2:19" ht="17.25" customHeight="1" x14ac:dyDescent="0.25">
      <c r="B713" s="814"/>
      <c r="C713" s="815"/>
      <c r="D713" s="815"/>
      <c r="E713" s="815"/>
      <c r="F713" s="815"/>
      <c r="G713" s="815"/>
      <c r="H713" s="815"/>
      <c r="I713" s="815"/>
      <c r="J713" s="815"/>
      <c r="K713" s="815"/>
      <c r="L713" s="815"/>
      <c r="M713" s="815"/>
      <c r="N713" s="815"/>
      <c r="O713" s="815"/>
      <c r="P713" s="815"/>
      <c r="Q713" s="815"/>
      <c r="R713" s="815"/>
      <c r="S713" s="816"/>
    </row>
    <row r="714" spans="2:19" ht="17.25" customHeight="1" x14ac:dyDescent="0.25">
      <c r="B714" s="814"/>
      <c r="C714" s="815"/>
      <c r="D714" s="815"/>
      <c r="E714" s="815"/>
      <c r="F714" s="815"/>
      <c r="G714" s="815"/>
      <c r="H714" s="815"/>
      <c r="I714" s="815"/>
      <c r="J714" s="815"/>
      <c r="K714" s="815"/>
      <c r="L714" s="815"/>
      <c r="M714" s="815"/>
      <c r="N714" s="815"/>
      <c r="O714" s="815"/>
      <c r="P714" s="815"/>
      <c r="Q714" s="815"/>
      <c r="R714" s="815"/>
      <c r="S714" s="816"/>
    </row>
    <row r="715" spans="2:19" ht="17.25" customHeight="1" x14ac:dyDescent="0.25">
      <c r="B715" s="814"/>
      <c r="C715" s="815"/>
      <c r="D715" s="815"/>
      <c r="E715" s="815"/>
      <c r="F715" s="815"/>
      <c r="G715" s="815"/>
      <c r="H715" s="815"/>
      <c r="I715" s="815"/>
      <c r="J715" s="815"/>
      <c r="K715" s="815"/>
      <c r="L715" s="815"/>
      <c r="M715" s="815"/>
      <c r="N715" s="815"/>
      <c r="O715" s="815"/>
      <c r="P715" s="815"/>
      <c r="Q715" s="815"/>
      <c r="R715" s="815"/>
      <c r="S715" s="816"/>
    </row>
    <row r="716" spans="2:19" ht="17.25" customHeight="1" x14ac:dyDescent="0.25">
      <c r="B716" s="814"/>
      <c r="C716" s="815"/>
      <c r="D716" s="815"/>
      <c r="E716" s="815"/>
      <c r="F716" s="815"/>
      <c r="G716" s="815"/>
      <c r="H716" s="815"/>
      <c r="I716" s="815"/>
      <c r="J716" s="815"/>
      <c r="K716" s="815"/>
      <c r="L716" s="815"/>
      <c r="M716" s="815"/>
      <c r="N716" s="815"/>
      <c r="O716" s="815"/>
      <c r="P716" s="815"/>
      <c r="Q716" s="815"/>
      <c r="R716" s="815"/>
      <c r="S716" s="816"/>
    </row>
    <row r="717" spans="2:19" ht="17.25" customHeight="1" x14ac:dyDescent="0.25">
      <c r="B717" s="814"/>
      <c r="C717" s="815"/>
      <c r="D717" s="815"/>
      <c r="E717" s="815"/>
      <c r="F717" s="815"/>
      <c r="G717" s="815"/>
      <c r="H717" s="815"/>
      <c r="I717" s="815"/>
      <c r="J717" s="815"/>
      <c r="K717" s="815"/>
      <c r="L717" s="815"/>
      <c r="M717" s="815"/>
      <c r="N717" s="815"/>
      <c r="O717" s="815"/>
      <c r="P717" s="815"/>
      <c r="Q717" s="815"/>
      <c r="R717" s="815"/>
      <c r="S717" s="816"/>
    </row>
    <row r="718" spans="2:19" ht="17.25" customHeight="1" x14ac:dyDescent="0.25">
      <c r="B718" s="814"/>
      <c r="C718" s="815"/>
      <c r="D718" s="815"/>
      <c r="E718" s="815"/>
      <c r="F718" s="815"/>
      <c r="G718" s="815"/>
      <c r="H718" s="815"/>
      <c r="I718" s="815"/>
      <c r="J718" s="815"/>
      <c r="K718" s="815"/>
      <c r="L718" s="815"/>
      <c r="M718" s="815"/>
      <c r="N718" s="815"/>
      <c r="O718" s="815"/>
      <c r="P718" s="815"/>
      <c r="Q718" s="815"/>
      <c r="R718" s="815"/>
      <c r="S718" s="816"/>
    </row>
    <row r="719" spans="2:19" ht="17.25" customHeight="1" x14ac:dyDescent="0.25">
      <c r="B719" s="814"/>
      <c r="C719" s="815"/>
      <c r="D719" s="815"/>
      <c r="E719" s="815"/>
      <c r="F719" s="815"/>
      <c r="G719" s="815"/>
      <c r="H719" s="815"/>
      <c r="I719" s="815"/>
      <c r="J719" s="815"/>
      <c r="K719" s="815"/>
      <c r="L719" s="815"/>
      <c r="M719" s="815"/>
      <c r="N719" s="815"/>
      <c r="O719" s="815"/>
      <c r="P719" s="815"/>
      <c r="Q719" s="815"/>
      <c r="R719" s="815"/>
      <c r="S719" s="816"/>
    </row>
    <row r="720" spans="2:19" ht="17.25" customHeight="1" thickBot="1" x14ac:dyDescent="0.3">
      <c r="B720" s="817"/>
      <c r="C720" s="818"/>
      <c r="D720" s="818"/>
      <c r="E720" s="818"/>
      <c r="F720" s="818"/>
      <c r="G720" s="818"/>
      <c r="H720" s="818"/>
      <c r="I720" s="818"/>
      <c r="J720" s="818"/>
      <c r="K720" s="818"/>
      <c r="L720" s="818"/>
      <c r="M720" s="818"/>
      <c r="N720" s="818"/>
      <c r="O720" s="818"/>
      <c r="P720" s="818"/>
      <c r="Q720" s="818"/>
      <c r="R720" s="818"/>
      <c r="S720" s="819"/>
    </row>
    <row r="721" spans="1:1" ht="10.5" customHeight="1" x14ac:dyDescent="0.25"/>
    <row r="722" spans="1:1" ht="17.25" hidden="1" customHeight="1" thickBot="1" x14ac:dyDescent="0.25"/>
    <row r="723" spans="1:1" ht="17.25" customHeight="1" x14ac:dyDescent="0.25">
      <c r="A723"/>
    </row>
    <row r="724" spans="1:1" ht="17.25" customHeight="1" x14ac:dyDescent="0.25">
      <c r="A724"/>
    </row>
  </sheetData>
  <mergeCells count="1137">
    <mergeCell ref="B712:S720"/>
    <mergeCell ref="B710:K710"/>
    <mergeCell ref="B700:S708"/>
    <mergeCell ref="B698:K698"/>
    <mergeCell ref="J310:O311"/>
    <mergeCell ref="B80:F80"/>
    <mergeCell ref="G80:H80"/>
    <mergeCell ref="B81:F81"/>
    <mergeCell ref="G81:H81"/>
    <mergeCell ref="B82:F82"/>
    <mergeCell ref="G82:H82"/>
    <mergeCell ref="B83:F83"/>
    <mergeCell ref="G83:H83"/>
    <mergeCell ref="B84:F84"/>
    <mergeCell ref="G84:H84"/>
    <mergeCell ref="B85:F85"/>
    <mergeCell ref="G85:H85"/>
    <mergeCell ref="I95:J95"/>
    <mergeCell ref="S93:T93"/>
    <mergeCell ref="Q93:R93"/>
    <mergeCell ref="Q91:R91"/>
    <mergeCell ref="S86:T86"/>
    <mergeCell ref="I86:J86"/>
    <mergeCell ref="I85:J85"/>
    <mergeCell ref="T603:U604"/>
    <mergeCell ref="B413:H413"/>
    <mergeCell ref="G497:I497"/>
    <mergeCell ref="T508:T512"/>
    <mergeCell ref="M527:N531"/>
    <mergeCell ref="M518:R518"/>
    <mergeCell ref="M534:N534"/>
    <mergeCell ref="H569:M569"/>
    <mergeCell ref="S428:W428"/>
    <mergeCell ref="S429:W429"/>
    <mergeCell ref="P532:Q532"/>
    <mergeCell ref="H556:M556"/>
    <mergeCell ref="D561:E561"/>
    <mergeCell ref="H540:H542"/>
    <mergeCell ref="I540:I542"/>
    <mergeCell ref="R532:T532"/>
    <mergeCell ref="D558:E558"/>
    <mergeCell ref="N555:S555"/>
    <mergeCell ref="B547:S548"/>
    <mergeCell ref="B550:I550"/>
    <mergeCell ref="B532:G532"/>
    <mergeCell ref="D564:E564"/>
    <mergeCell ref="M520:R520"/>
    <mergeCell ref="F560:G560"/>
    <mergeCell ref="F558:G558"/>
    <mergeCell ref="B558:C558"/>
    <mergeCell ref="K534:L534"/>
    <mergeCell ref="C537:C542"/>
    <mergeCell ref="N564:S564"/>
    <mergeCell ref="B517:D517"/>
    <mergeCell ref="G505:I505"/>
    <mergeCell ref="B2:T3"/>
    <mergeCell ref="B4:T5"/>
    <mergeCell ref="M299:N301"/>
    <mergeCell ref="K299:L301"/>
    <mergeCell ref="H299:I301"/>
    <mergeCell ref="S299:T301"/>
    <mergeCell ref="E299:F301"/>
    <mergeCell ref="I392:I394"/>
    <mergeCell ref="B286:H286"/>
    <mergeCell ref="B287:H287"/>
    <mergeCell ref="B285:H285"/>
    <mergeCell ref="N339:N346"/>
    <mergeCell ref="L312:L313"/>
    <mergeCell ref="G299:G302"/>
    <mergeCell ref="C309:D311"/>
    <mergeCell ref="F392:F394"/>
    <mergeCell ref="B273:H273"/>
    <mergeCell ref="B274:H274"/>
    <mergeCell ref="B283:H283"/>
    <mergeCell ref="H392:H394"/>
    <mergeCell ref="G356:G363"/>
    <mergeCell ref="R30:V30"/>
    <mergeCell ref="B30:G30"/>
    <mergeCell ref="B31:G31"/>
    <mergeCell ref="B32:G32"/>
    <mergeCell ref="B33:G33"/>
    <mergeCell ref="B34:G34"/>
    <mergeCell ref="B35:G35"/>
    <mergeCell ref="I319:I323"/>
    <mergeCell ref="P219:P221"/>
    <mergeCell ref="J34:O34"/>
    <mergeCell ref="J35:O35"/>
    <mergeCell ref="AK512:AK516"/>
    <mergeCell ref="AJ512:AJ516"/>
    <mergeCell ref="K508:K512"/>
    <mergeCell ref="AG512:AI516"/>
    <mergeCell ref="V488:V492"/>
    <mergeCell ref="B431:G431"/>
    <mergeCell ref="B432:G432"/>
    <mergeCell ref="B433:G433"/>
    <mergeCell ref="B434:G434"/>
    <mergeCell ref="B435:G435"/>
    <mergeCell ref="H435:M435"/>
    <mergeCell ref="G488:I492"/>
    <mergeCell ref="J488:J492"/>
    <mergeCell ref="K488:K492"/>
    <mergeCell ref="M488:O492"/>
    <mergeCell ref="F488:F492"/>
    <mergeCell ref="S217:T219"/>
    <mergeCell ref="C338:C348"/>
    <mergeCell ref="K322:K323"/>
    <mergeCell ref="H339:H346"/>
    <mergeCell ref="M312:M313"/>
    <mergeCell ref="N312:N313"/>
    <mergeCell ref="G312:G313"/>
    <mergeCell ref="B514:D514"/>
    <mergeCell ref="H356:H363"/>
    <mergeCell ref="D355:D365"/>
    <mergeCell ref="B416:U419"/>
    <mergeCell ref="B415:D415"/>
    <mergeCell ref="G508:I512"/>
    <mergeCell ref="J508:J512"/>
    <mergeCell ref="R495:T495"/>
    <mergeCell ref="G513:I513"/>
    <mergeCell ref="F99:F102"/>
    <mergeCell ref="P100:P102"/>
    <mergeCell ref="F183:F187"/>
    <mergeCell ref="O206:R206"/>
    <mergeCell ref="C194:C198"/>
    <mergeCell ref="D194:D198"/>
    <mergeCell ref="H431:M431"/>
    <mergeCell ref="R404:R406"/>
    <mergeCell ref="B430:G430"/>
    <mergeCell ref="B421:G421"/>
    <mergeCell ref="M404:M406"/>
    <mergeCell ref="S424:W424"/>
    <mergeCell ref="S425:W425"/>
    <mergeCell ref="S426:W426"/>
    <mergeCell ref="S427:W427"/>
    <mergeCell ref="Q356:Q363"/>
    <mergeCell ref="R312:R313"/>
    <mergeCell ref="B569:C569"/>
    <mergeCell ref="N556:S556"/>
    <mergeCell ref="R586:T589"/>
    <mergeCell ref="B560:C560"/>
    <mergeCell ref="D560:E560"/>
    <mergeCell ref="K532:L532"/>
    <mergeCell ref="B519:D519"/>
    <mergeCell ref="B561:C561"/>
    <mergeCell ref="H445:M445"/>
    <mergeCell ref="H446:M446"/>
    <mergeCell ref="B183:B187"/>
    <mergeCell ref="N424:R424"/>
    <mergeCell ref="N425:R425"/>
    <mergeCell ref="N426:R426"/>
    <mergeCell ref="N427:R427"/>
    <mergeCell ref="N431:R431"/>
    <mergeCell ref="N432:R432"/>
    <mergeCell ref="N433:R433"/>
    <mergeCell ref="N434:R434"/>
    <mergeCell ref="N435:R435"/>
    <mergeCell ref="N436:R436"/>
    <mergeCell ref="N437:R437"/>
    <mergeCell ref="S430:W430"/>
    <mergeCell ref="S431:W431"/>
    <mergeCell ref="S432:W432"/>
    <mergeCell ref="U527:V531"/>
    <mergeCell ref="U534:V534"/>
    <mergeCell ref="U532:V532"/>
    <mergeCell ref="N563:S563"/>
    <mergeCell ref="H527:H531"/>
    <mergeCell ref="I527:I531"/>
    <mergeCell ref="H567:M568"/>
    <mergeCell ref="T392:T394"/>
    <mergeCell ref="T355:T365"/>
    <mergeCell ref="S438:W438"/>
    <mergeCell ref="S444:W444"/>
    <mergeCell ref="S445:W445"/>
    <mergeCell ref="S446:W446"/>
    <mergeCell ref="B640:S641"/>
    <mergeCell ref="G635:I635"/>
    <mergeCell ref="C633:D635"/>
    <mergeCell ref="E633:F635"/>
    <mergeCell ref="B633:B635"/>
    <mergeCell ref="M513:R513"/>
    <mergeCell ref="G519:I519"/>
    <mergeCell ref="N428:R428"/>
    <mergeCell ref="N429:R429"/>
    <mergeCell ref="N430:R430"/>
    <mergeCell ref="S422:W423"/>
    <mergeCell ref="N422:R423"/>
    <mergeCell ref="U389:V391"/>
    <mergeCell ref="U392:U394"/>
    <mergeCell ref="U404:U406"/>
    <mergeCell ref="U355:U365"/>
    <mergeCell ref="B505:D505"/>
    <mergeCell ref="S433:W433"/>
    <mergeCell ref="S434:W434"/>
    <mergeCell ref="S435:W435"/>
    <mergeCell ref="S436:W436"/>
    <mergeCell ref="S437:W437"/>
    <mergeCell ref="M497:O497"/>
    <mergeCell ref="B460:G460"/>
    <mergeCell ref="M494:O494"/>
    <mergeCell ref="C620:D623"/>
    <mergeCell ref="B679:D679"/>
    <mergeCell ref="Q660:S660"/>
    <mergeCell ref="B661:J667"/>
    <mergeCell ref="K661:S667"/>
    <mergeCell ref="G636:I636"/>
    <mergeCell ref="G637:I637"/>
    <mergeCell ref="G638:I638"/>
    <mergeCell ref="B659:E659"/>
    <mergeCell ref="B660:D660"/>
    <mergeCell ref="B643:E643"/>
    <mergeCell ref="B644:D644"/>
    <mergeCell ref="E627:F629"/>
    <mergeCell ref="B627:B629"/>
    <mergeCell ref="B676:D676"/>
    <mergeCell ref="K645:S652"/>
    <mergeCell ref="K653:S656"/>
    <mergeCell ref="Q644:S644"/>
    <mergeCell ref="Q679:S679"/>
    <mergeCell ref="B678:E678"/>
    <mergeCell ref="B645:J652"/>
    <mergeCell ref="C627:D629"/>
    <mergeCell ref="B657:D657"/>
    <mergeCell ref="G633:I633"/>
    <mergeCell ref="Q657:S657"/>
    <mergeCell ref="B653:J656"/>
    <mergeCell ref="O622:S638"/>
    <mergeCell ref="E624:F626"/>
    <mergeCell ref="C630:D632"/>
    <mergeCell ref="E620:F623"/>
    <mergeCell ref="AG519:AI519"/>
    <mergeCell ref="L591:O591"/>
    <mergeCell ref="L592:O592"/>
    <mergeCell ref="L593:O593"/>
    <mergeCell ref="R594:T594"/>
    <mergeCell ref="B591:E591"/>
    <mergeCell ref="H558:M558"/>
    <mergeCell ref="H557:M557"/>
    <mergeCell ref="B527:G531"/>
    <mergeCell ref="G520:I520"/>
    <mergeCell ref="G521:I521"/>
    <mergeCell ref="B555:C555"/>
    <mergeCell ref="D555:E555"/>
    <mergeCell ref="B536:M536"/>
    <mergeCell ref="G629:I629"/>
    <mergeCell ref="M532:N532"/>
    <mergeCell ref="U533:V533"/>
    <mergeCell ref="P534:Q534"/>
    <mergeCell ref="R527:T531"/>
    <mergeCell ref="B533:G533"/>
    <mergeCell ref="M519:R519"/>
    <mergeCell ref="B521:D521"/>
    <mergeCell ref="G540:G542"/>
    <mergeCell ref="D569:E569"/>
    <mergeCell ref="B567:C568"/>
    <mergeCell ref="D567:E568"/>
    <mergeCell ref="F569:G569"/>
    <mergeCell ref="J540:J542"/>
    <mergeCell ref="B537:B542"/>
    <mergeCell ref="B559:C559"/>
    <mergeCell ref="F559:G559"/>
    <mergeCell ref="K614:O614"/>
    <mergeCell ref="AG521:AI521"/>
    <mergeCell ref="R534:T534"/>
    <mergeCell ref="F553:G554"/>
    <mergeCell ref="B552:G552"/>
    <mergeCell ref="M521:R521"/>
    <mergeCell ref="B594:E594"/>
    <mergeCell ref="B564:C564"/>
    <mergeCell ref="L576:M576"/>
    <mergeCell ref="N576:O576"/>
    <mergeCell ref="P576:Q576"/>
    <mergeCell ref="R576:S576"/>
    <mergeCell ref="H559:M559"/>
    <mergeCell ref="N567:S568"/>
    <mergeCell ref="AG520:AI520"/>
    <mergeCell ref="K533:L533"/>
    <mergeCell ref="M533:N533"/>
    <mergeCell ref="P533:Q533"/>
    <mergeCell ref="R533:T533"/>
    <mergeCell ref="B556:C556"/>
    <mergeCell ref="B563:C563"/>
    <mergeCell ref="B520:D520"/>
    <mergeCell ref="K540:K542"/>
    <mergeCell ref="L572:M575"/>
    <mergeCell ref="B553:C554"/>
    <mergeCell ref="L590:O590"/>
    <mergeCell ref="R593:T593"/>
    <mergeCell ref="R592:T592"/>
    <mergeCell ref="R591:T591"/>
    <mergeCell ref="L540:L542"/>
    <mergeCell ref="F557:G557"/>
    <mergeCell ref="H572:I575"/>
    <mergeCell ref="B572:C575"/>
    <mergeCell ref="AG517:AI517"/>
    <mergeCell ref="AG518:AI518"/>
    <mergeCell ref="P586:Q589"/>
    <mergeCell ref="D572:E575"/>
    <mergeCell ref="P590:Q590"/>
    <mergeCell ref="G588:G589"/>
    <mergeCell ref="F561:G561"/>
    <mergeCell ref="F567:G568"/>
    <mergeCell ref="J586:J589"/>
    <mergeCell ref="K586:K589"/>
    <mergeCell ref="R572:S575"/>
    <mergeCell ref="N572:O575"/>
    <mergeCell ref="AG525:AI525"/>
    <mergeCell ref="H588:H589"/>
    <mergeCell ref="I588:I589"/>
    <mergeCell ref="F586:F589"/>
    <mergeCell ref="B586:E589"/>
    <mergeCell ref="H553:M554"/>
    <mergeCell ref="D540:D542"/>
    <mergeCell ref="N540:N542"/>
    <mergeCell ref="D559:E559"/>
    <mergeCell ref="B566:G566"/>
    <mergeCell ref="F564:G564"/>
    <mergeCell ref="P572:Q575"/>
    <mergeCell ref="H555:M555"/>
    <mergeCell ref="D553:E554"/>
    <mergeCell ref="AG526:AI526"/>
    <mergeCell ref="AG527:AI527"/>
    <mergeCell ref="AG528:AI528"/>
    <mergeCell ref="N553:S554"/>
    <mergeCell ref="P527:Q531"/>
    <mergeCell ref="G518:I518"/>
    <mergeCell ref="G537:I539"/>
    <mergeCell ref="J537:L539"/>
    <mergeCell ref="D537:F539"/>
    <mergeCell ref="M537:N539"/>
    <mergeCell ref="J319:K321"/>
    <mergeCell ref="M347:O348"/>
    <mergeCell ref="E404:E406"/>
    <mergeCell ref="B330:S334"/>
    <mergeCell ref="L356:L363"/>
    <mergeCell ref="C389:D391"/>
    <mergeCell ref="B404:B406"/>
    <mergeCell ref="C404:C406"/>
    <mergeCell ref="O364:Q365"/>
    <mergeCell ref="M356:M363"/>
    <mergeCell ref="B355:B365"/>
    <mergeCell ref="C355:C365"/>
    <mergeCell ref="D338:O338"/>
    <mergeCell ref="N404:N406"/>
    <mergeCell ref="I389:J391"/>
    <mergeCell ref="K389:L391"/>
    <mergeCell ref="I404:I406"/>
    <mergeCell ref="D401:E403"/>
    <mergeCell ref="K527:L531"/>
    <mergeCell ref="B456:G456"/>
    <mergeCell ref="H432:M432"/>
    <mergeCell ref="C319:H321"/>
    <mergeCell ref="E322:E323"/>
    <mergeCell ref="F322:F323"/>
    <mergeCell ref="D347:F348"/>
    <mergeCell ref="J401:K403"/>
    <mergeCell ref="N401:O403"/>
    <mergeCell ref="G404:G406"/>
    <mergeCell ref="S392:S394"/>
    <mergeCell ref="F355:Q355"/>
    <mergeCell ref="H430:M430"/>
    <mergeCell ref="G392:G394"/>
    <mergeCell ref="J392:J394"/>
    <mergeCell ref="O389:P391"/>
    <mergeCell ref="V392:V394"/>
    <mergeCell ref="S404:S406"/>
    <mergeCell ref="K392:K394"/>
    <mergeCell ref="F364:H365"/>
    <mergeCell ref="F356:F363"/>
    <mergeCell ref="O392:O394"/>
    <mergeCell ref="P404:P406"/>
    <mergeCell ref="P401:Q403"/>
    <mergeCell ref="F401:G403"/>
    <mergeCell ref="H401:I403"/>
    <mergeCell ref="B11:E11"/>
    <mergeCell ref="B12:E12"/>
    <mergeCell ref="M223:P223"/>
    <mergeCell ref="B227:B229"/>
    <mergeCell ref="C227:N228"/>
    <mergeCell ref="B86:F86"/>
    <mergeCell ref="G86:H86"/>
    <mergeCell ref="B91:F91"/>
    <mergeCell ref="G91:H91"/>
    <mergeCell ref="B93:F93"/>
    <mergeCell ref="G240:G242"/>
    <mergeCell ref="B36:G36"/>
    <mergeCell ref="B37:G37"/>
    <mergeCell ref="J30:O30"/>
    <mergeCell ref="J31:O31"/>
    <mergeCell ref="J32:O32"/>
    <mergeCell ref="J33:O33"/>
    <mergeCell ref="N16:O16"/>
    <mergeCell ref="O111:O113"/>
    <mergeCell ref="B95:F95"/>
    <mergeCell ref="B78:F79"/>
    <mergeCell ref="G78:H79"/>
    <mergeCell ref="K55:M55"/>
    <mergeCell ref="D153:D161"/>
    <mergeCell ref="B75:R75"/>
    <mergeCell ref="B76:G76"/>
    <mergeCell ref="B141:F141"/>
    <mergeCell ref="O193:Q193"/>
    <mergeCell ref="R240:R242"/>
    <mergeCell ref="B194:B198"/>
    <mergeCell ref="N219:N221"/>
    <mergeCell ref="C239:D239"/>
    <mergeCell ref="J309:R309"/>
    <mergeCell ref="I80:J80"/>
    <mergeCell ref="I82:J82"/>
    <mergeCell ref="I81:J81"/>
    <mergeCell ref="I78:J79"/>
    <mergeCell ref="G99:G102"/>
    <mergeCell ref="K49:M49"/>
    <mergeCell ref="K50:M50"/>
    <mergeCell ref="G206:J206"/>
    <mergeCell ref="O219:O221"/>
    <mergeCell ref="C167:C176"/>
    <mergeCell ref="D167:D176"/>
    <mergeCell ref="E167:E176"/>
    <mergeCell ref="F167:F176"/>
    <mergeCell ref="G167:G176"/>
    <mergeCell ref="C183:C187"/>
    <mergeCell ref="B254:H254"/>
    <mergeCell ref="B255:H255"/>
    <mergeCell ref="M261:O261"/>
    <mergeCell ref="D299:D302"/>
    <mergeCell ref="R299:R302"/>
    <mergeCell ref="B308:D308"/>
    <mergeCell ref="B309:B313"/>
    <mergeCell ref="B263:H263"/>
    <mergeCell ref="G309:H311"/>
    <mergeCell ref="F240:F242"/>
    <mergeCell ref="C205:F205"/>
    <mergeCell ref="K206:N206"/>
    <mergeCell ref="O247:Q247"/>
    <mergeCell ref="B264:H264"/>
    <mergeCell ref="B268:H268"/>
    <mergeCell ref="B269:H269"/>
    <mergeCell ref="M217:M221"/>
    <mergeCell ref="E206:E209"/>
    <mergeCell ref="H240:H242"/>
    <mergeCell ref="B277:H277"/>
    <mergeCell ref="B280:H280"/>
    <mergeCell ref="M262:Q292"/>
    <mergeCell ref="B262:H262"/>
    <mergeCell ref="B214:D214"/>
    <mergeCell ref="N207:N209"/>
    <mergeCell ref="K207:K209"/>
    <mergeCell ref="Q240:Q242"/>
    <mergeCell ref="O248:S258"/>
    <mergeCell ref="P312:P313"/>
    <mergeCell ref="Q312:Q313"/>
    <mergeCell ref="U207:U209"/>
    <mergeCell ref="R217:R219"/>
    <mergeCell ref="R207:R209"/>
    <mergeCell ref="R215:U215"/>
    <mergeCell ref="T207:T209"/>
    <mergeCell ref="B289:H289"/>
    <mergeCell ref="B299:B302"/>
    <mergeCell ref="C299:C302"/>
    <mergeCell ref="B284:H284"/>
    <mergeCell ref="B275:H275"/>
    <mergeCell ref="H312:H313"/>
    <mergeCell ref="J312:J313"/>
    <mergeCell ref="K312:K313"/>
    <mergeCell ref="U299:V301"/>
    <mergeCell ref="U238:U242"/>
    <mergeCell ref="S239:T239"/>
    <mergeCell ref="M240:M242"/>
    <mergeCell ref="C238:H238"/>
    <mergeCell ref="B271:H271"/>
    <mergeCell ref="E239:F239"/>
    <mergeCell ref="C240:C242"/>
    <mergeCell ref="D240:D242"/>
    <mergeCell ref="E240:E242"/>
    <mergeCell ref="B282:H282"/>
    <mergeCell ref="I238:N238"/>
    <mergeCell ref="P207:P209"/>
    <mergeCell ref="Q207:Q209"/>
    <mergeCell ref="I240:I242"/>
    <mergeCell ref="J240:J242"/>
    <mergeCell ref="K240:K242"/>
    <mergeCell ref="L240:L242"/>
    <mergeCell ref="M215:P215"/>
    <mergeCell ref="B224:I224"/>
    <mergeCell ref="S206:V206"/>
    <mergeCell ref="S207:S209"/>
    <mergeCell ref="V207:V209"/>
    <mergeCell ref="G207:G209"/>
    <mergeCell ref="H207:H209"/>
    <mergeCell ref="I207:I209"/>
    <mergeCell ref="C206:C209"/>
    <mergeCell ref="D206:D209"/>
    <mergeCell ref="B253:H253"/>
    <mergeCell ref="O207:O209"/>
    <mergeCell ref="M239:N239"/>
    <mergeCell ref="O239:P239"/>
    <mergeCell ref="D183:D187"/>
    <mergeCell ref="E183:E187"/>
    <mergeCell ref="O167:O176"/>
    <mergeCell ref="Q78:R79"/>
    <mergeCell ref="L78:P79"/>
    <mergeCell ref="L95:P95"/>
    <mergeCell ref="Q95:R95"/>
    <mergeCell ref="S95:T95"/>
    <mergeCell ref="L91:P91"/>
    <mergeCell ref="U217:U219"/>
    <mergeCell ref="S240:S242"/>
    <mergeCell ref="I239:J239"/>
    <mergeCell ref="B215:K222"/>
    <mergeCell ref="J110:K110"/>
    <mergeCell ref="L110:M110"/>
    <mergeCell ref="K153:K161"/>
    <mergeCell ref="M153:M161"/>
    <mergeCell ref="N153:N161"/>
    <mergeCell ref="B124:R130"/>
    <mergeCell ref="O41:O44"/>
    <mergeCell ref="S85:T85"/>
    <mergeCell ref="L86:P86"/>
    <mergeCell ref="Q86:R86"/>
    <mergeCell ref="L81:P81"/>
    <mergeCell ref="Q81:R81"/>
    <mergeCell ref="T41:T44"/>
    <mergeCell ref="K51:M51"/>
    <mergeCell ref="K52:M52"/>
    <mergeCell ref="K53:M53"/>
    <mergeCell ref="K54:M54"/>
    <mergeCell ref="K59:M59"/>
    <mergeCell ref="K41:M44"/>
    <mergeCell ref="K56:M56"/>
    <mergeCell ref="K57:M57"/>
    <mergeCell ref="K58:M58"/>
    <mergeCell ref="S83:T83"/>
    <mergeCell ref="L83:P83"/>
    <mergeCell ref="N41:N44"/>
    <mergeCell ref="K63:M63"/>
    <mergeCell ref="Q82:R82"/>
    <mergeCell ref="S82:T82"/>
    <mergeCell ref="L85:P85"/>
    <mergeCell ref="S84:T84"/>
    <mergeCell ref="S80:T80"/>
    <mergeCell ref="Q80:R80"/>
    <mergeCell ref="L80:P80"/>
    <mergeCell ref="S78:T79"/>
    <mergeCell ref="B290:H290"/>
    <mergeCell ref="V238:V242"/>
    <mergeCell ref="B260:E260"/>
    <mergeCell ref="B294:S295"/>
    <mergeCell ref="Q239:R239"/>
    <mergeCell ref="N240:N242"/>
    <mergeCell ref="O240:O242"/>
    <mergeCell ref="O238:T238"/>
    <mergeCell ref="C312:C313"/>
    <mergeCell ref="D312:D313"/>
    <mergeCell ref="F312:F313"/>
    <mergeCell ref="B307:K307"/>
    <mergeCell ref="B281:H281"/>
    <mergeCell ref="O299:O302"/>
    <mergeCell ref="J299:J302"/>
    <mergeCell ref="B266:H266"/>
    <mergeCell ref="B267:H267"/>
    <mergeCell ref="B279:H279"/>
    <mergeCell ref="O312:O313"/>
    <mergeCell ref="E309:F311"/>
    <mergeCell ref="B288:H288"/>
    <mergeCell ref="B272:H272"/>
    <mergeCell ref="B276:H276"/>
    <mergeCell ref="B278:H278"/>
    <mergeCell ref="E312:E313"/>
    <mergeCell ref="B291:H291"/>
    <mergeCell ref="B270:H270"/>
    <mergeCell ref="I248:I249"/>
    <mergeCell ref="P310:R311"/>
    <mergeCell ref="B250:H250"/>
    <mergeCell ref="B252:H252"/>
    <mergeCell ref="B251:H251"/>
    <mergeCell ref="E389:F391"/>
    <mergeCell ref="G389:H391"/>
    <mergeCell ref="D339:D346"/>
    <mergeCell ref="E339:E346"/>
    <mergeCell ref="F339:F346"/>
    <mergeCell ref="G339:G346"/>
    <mergeCell ref="L319:L323"/>
    <mergeCell ref="B336:O336"/>
    <mergeCell ref="B329:D329"/>
    <mergeCell ref="Q338:Q348"/>
    <mergeCell ref="K404:K406"/>
    <mergeCell ref="L404:L406"/>
    <mergeCell ref="I364:K365"/>
    <mergeCell ref="M514:R514"/>
    <mergeCell ref="M515:R515"/>
    <mergeCell ref="M516:R516"/>
    <mergeCell ref="M517:R517"/>
    <mergeCell ref="M389:N391"/>
    <mergeCell ref="B389:B391"/>
    <mergeCell ref="Q392:Q394"/>
    <mergeCell ref="H433:M433"/>
    <mergeCell ref="M319:M323"/>
    <mergeCell ref="H444:M444"/>
    <mergeCell ref="B371:Q376"/>
    <mergeCell ref="Q389:R391"/>
    <mergeCell ref="R338:R348"/>
    <mergeCell ref="L364:N365"/>
    <mergeCell ref="N444:R444"/>
    <mergeCell ref="N445:R445"/>
    <mergeCell ref="E355:E365"/>
    <mergeCell ref="E392:E394"/>
    <mergeCell ref="I356:I363"/>
    <mergeCell ref="B617:S618"/>
    <mergeCell ref="G625:I625"/>
    <mergeCell ref="G626:I626"/>
    <mergeCell ref="L621:L623"/>
    <mergeCell ref="N603:S604"/>
    <mergeCell ref="B601:G602"/>
    <mergeCell ref="B600:E600"/>
    <mergeCell ref="T601:U602"/>
    <mergeCell ref="N601:S602"/>
    <mergeCell ref="H601:M602"/>
    <mergeCell ref="E636:F638"/>
    <mergeCell ref="G630:I630"/>
    <mergeCell ref="G632:I632"/>
    <mergeCell ref="N560:S560"/>
    <mergeCell ref="N561:S561"/>
    <mergeCell ref="F563:G563"/>
    <mergeCell ref="B606:G606"/>
    <mergeCell ref="B608:D608"/>
    <mergeCell ref="B576:C576"/>
    <mergeCell ref="J576:K576"/>
    <mergeCell ref="K613:O613"/>
    <mergeCell ref="H603:M604"/>
    <mergeCell ref="M621:M623"/>
    <mergeCell ref="J620:M620"/>
    <mergeCell ref="J621:J623"/>
    <mergeCell ref="B615:D615"/>
    <mergeCell ref="O620:S620"/>
    <mergeCell ref="K621:K623"/>
    <mergeCell ref="B620:B623"/>
    <mergeCell ref="D576:E576"/>
    <mergeCell ref="F576:G576"/>
    <mergeCell ref="H576:I576"/>
    <mergeCell ref="S508:S512"/>
    <mergeCell ref="R501:T501"/>
    <mergeCell ref="F508:F512"/>
    <mergeCell ref="M499:O499"/>
    <mergeCell ref="B499:D499"/>
    <mergeCell ref="M498:O498"/>
    <mergeCell ref="G514:I514"/>
    <mergeCell ref="D557:E557"/>
    <mergeCell ref="B502:D502"/>
    <mergeCell ref="G502:I502"/>
    <mergeCell ref="G501:I501"/>
    <mergeCell ref="M495:O495"/>
    <mergeCell ref="M496:O496"/>
    <mergeCell ref="D556:E556"/>
    <mergeCell ref="F556:G556"/>
    <mergeCell ref="H563:M563"/>
    <mergeCell ref="B557:C557"/>
    <mergeCell ref="H560:M560"/>
    <mergeCell ref="H561:M561"/>
    <mergeCell ref="D563:E563"/>
    <mergeCell ref="K526:N526"/>
    <mergeCell ref="G517:I517"/>
    <mergeCell ref="B518:D518"/>
    <mergeCell ref="B508:D512"/>
    <mergeCell ref="B534:G534"/>
    <mergeCell ref="E508:E512"/>
    <mergeCell ref="F540:F542"/>
    <mergeCell ref="R505:T505"/>
    <mergeCell ref="R502:T502"/>
    <mergeCell ref="M505:O505"/>
    <mergeCell ref="M540:M542"/>
    <mergeCell ref="E540:E542"/>
    <mergeCell ref="K688:S695"/>
    <mergeCell ref="P613:T613"/>
    <mergeCell ref="P614:T614"/>
    <mergeCell ref="K611:O611"/>
    <mergeCell ref="B609:D609"/>
    <mergeCell ref="E615:I615"/>
    <mergeCell ref="G631:I631"/>
    <mergeCell ref="B612:D612"/>
    <mergeCell ref="K612:O612"/>
    <mergeCell ref="E612:I612"/>
    <mergeCell ref="N569:S569"/>
    <mergeCell ref="R590:T590"/>
    <mergeCell ref="L586:O589"/>
    <mergeCell ref="L594:O594"/>
    <mergeCell ref="L595:O595"/>
    <mergeCell ref="B592:E592"/>
    <mergeCell ref="B593:E593"/>
    <mergeCell ref="B624:B626"/>
    <mergeCell ref="B571:G571"/>
    <mergeCell ref="G627:I627"/>
    <mergeCell ref="G628:I628"/>
    <mergeCell ref="B630:B632"/>
    <mergeCell ref="C624:D626"/>
    <mergeCell ref="B688:J695"/>
    <mergeCell ref="E630:F632"/>
    <mergeCell ref="B636:B638"/>
    <mergeCell ref="C636:D638"/>
    <mergeCell ref="P593:Q593"/>
    <mergeCell ref="B595:E595"/>
    <mergeCell ref="F572:G575"/>
    <mergeCell ref="J572:K575"/>
    <mergeCell ref="G634:I634"/>
    <mergeCell ref="B696:D696"/>
    <mergeCell ref="B680:J687"/>
    <mergeCell ref="K680:S687"/>
    <mergeCell ref="G620:I623"/>
    <mergeCell ref="G624:I624"/>
    <mergeCell ref="N557:S557"/>
    <mergeCell ref="N558:S558"/>
    <mergeCell ref="N559:S559"/>
    <mergeCell ref="G515:I515"/>
    <mergeCell ref="G516:I516"/>
    <mergeCell ref="B515:D515"/>
    <mergeCell ref="B516:D516"/>
    <mergeCell ref="B526:E526"/>
    <mergeCell ref="O527:O531"/>
    <mergeCell ref="E609:I609"/>
    <mergeCell ref="E611:I611"/>
    <mergeCell ref="E613:I613"/>
    <mergeCell ref="E614:I614"/>
    <mergeCell ref="K607:O608"/>
    <mergeCell ref="P607:T608"/>
    <mergeCell ref="L596:O596"/>
    <mergeCell ref="B610:D610"/>
    <mergeCell ref="B590:E590"/>
    <mergeCell ref="B611:D611"/>
    <mergeCell ref="B613:D613"/>
    <mergeCell ref="B614:D614"/>
    <mergeCell ref="R595:T595"/>
    <mergeCell ref="B596:E596"/>
    <mergeCell ref="Q696:S696"/>
    <mergeCell ref="B668:J675"/>
    <mergeCell ref="K668:S675"/>
    <mergeCell ref="Q676:S676"/>
    <mergeCell ref="W355:W365"/>
    <mergeCell ref="B426:G426"/>
    <mergeCell ref="B427:G427"/>
    <mergeCell ref="H425:M425"/>
    <mergeCell ref="V355:V365"/>
    <mergeCell ref="S355:S365"/>
    <mergeCell ref="C322:C323"/>
    <mergeCell ref="G322:G323"/>
    <mergeCell ref="H322:H323"/>
    <mergeCell ref="J322:J323"/>
    <mergeCell ref="D322:D323"/>
    <mergeCell ref="O339:O346"/>
    <mergeCell ref="I339:I346"/>
    <mergeCell ref="J339:J346"/>
    <mergeCell ref="K339:K346"/>
    <mergeCell ref="L339:L346"/>
    <mergeCell ref="B388:D388"/>
    <mergeCell ref="M339:M346"/>
    <mergeCell ref="J404:J406"/>
    <mergeCell ref="R355:R365"/>
    <mergeCell ref="H424:M424"/>
    <mergeCell ref="H427:M427"/>
    <mergeCell ref="B392:B394"/>
    <mergeCell ref="D392:D394"/>
    <mergeCell ref="B401:C403"/>
    <mergeCell ref="B338:B348"/>
    <mergeCell ref="B378:O378"/>
    <mergeCell ref="B370:I370"/>
    <mergeCell ref="O404:O406"/>
    <mergeCell ref="S389:T391"/>
    <mergeCell ref="R392:R394"/>
    <mergeCell ref="B379:Q384"/>
    <mergeCell ref="B142:R148"/>
    <mergeCell ref="C153:C161"/>
    <mergeCell ref="N110:O110"/>
    <mergeCell ref="D111:D113"/>
    <mergeCell ref="E111:E113"/>
    <mergeCell ref="F111:F113"/>
    <mergeCell ref="G111:G113"/>
    <mergeCell ref="H111:H113"/>
    <mergeCell ref="I111:I113"/>
    <mergeCell ref="J111:J113"/>
    <mergeCell ref="B424:G424"/>
    <mergeCell ref="E194:E198"/>
    <mergeCell ref="H167:H176"/>
    <mergeCell ref="B167:B176"/>
    <mergeCell ref="J207:J209"/>
    <mergeCell ref="B292:H292"/>
    <mergeCell ref="N217:P218"/>
    <mergeCell ref="B248:H249"/>
    <mergeCell ref="M248:M249"/>
    <mergeCell ref="P240:P242"/>
    <mergeCell ref="F206:F209"/>
    <mergeCell ref="K239:L239"/>
    <mergeCell ref="L207:L209"/>
    <mergeCell ref="M207:M209"/>
    <mergeCell ref="J248:L248"/>
    <mergeCell ref="B265:H265"/>
    <mergeCell ref="B110:C110"/>
    <mergeCell ref="Q404:Q406"/>
    <mergeCell ref="P392:P394"/>
    <mergeCell ref="N356:N363"/>
    <mergeCell ref="L392:L394"/>
    <mergeCell ref="M392:M394"/>
    <mergeCell ref="B62:G62"/>
    <mergeCell ref="B63:G63"/>
    <mergeCell ref="B64:G64"/>
    <mergeCell ref="B121:R121"/>
    <mergeCell ref="H99:H102"/>
    <mergeCell ref="E153:E161"/>
    <mergeCell ref="F153:F161"/>
    <mergeCell ref="B69:R74"/>
    <mergeCell ref="B111:B113"/>
    <mergeCell ref="C111:C113"/>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B54:G54"/>
    <mergeCell ref="B55:G55"/>
    <mergeCell ref="B56:G56"/>
    <mergeCell ref="B57:G57"/>
    <mergeCell ref="B58:G58"/>
    <mergeCell ref="S41:S44"/>
    <mergeCell ref="H16:I16"/>
    <mergeCell ref="J16:K16"/>
    <mergeCell ref="R31:V37"/>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P110:S111"/>
    <mergeCell ref="H153:H161"/>
    <mergeCell ref="B97:H97"/>
    <mergeCell ref="B133:R139"/>
    <mergeCell ref="B152:E152"/>
    <mergeCell ref="B123:F123"/>
    <mergeCell ref="B132:F132"/>
    <mergeCell ref="B205:B209"/>
    <mergeCell ref="B153:B161"/>
    <mergeCell ref="J167:J176"/>
    <mergeCell ref="K111:K113"/>
    <mergeCell ref="L111:L113"/>
    <mergeCell ref="G205:V205"/>
    <mergeCell ref="I167:I176"/>
    <mergeCell ref="O153:P153"/>
    <mergeCell ref="L153:L161"/>
    <mergeCell ref="R112:R113"/>
    <mergeCell ref="P112:P113"/>
    <mergeCell ref="S112:S113"/>
    <mergeCell ref="K167:K176"/>
    <mergeCell ref="M167:M176"/>
    <mergeCell ref="N167:N176"/>
    <mergeCell ref="J100:J102"/>
    <mergeCell ref="L100:L102"/>
    <mergeCell ref="M100:M102"/>
    <mergeCell ref="L167:L176"/>
    <mergeCell ref="G153:G161"/>
    <mergeCell ref="O154:O161"/>
    <mergeCell ref="B68:D68"/>
    <mergeCell ref="Q100:Q102"/>
    <mergeCell ref="R100:R102"/>
    <mergeCell ref="G93:H93"/>
    <mergeCell ref="Q83:R83"/>
    <mergeCell ref="Q84:R84"/>
    <mergeCell ref="R99:S99"/>
    <mergeCell ref="S100:S102"/>
    <mergeCell ref="S91:T91"/>
    <mergeCell ref="L93:P93"/>
    <mergeCell ref="L84:P84"/>
    <mergeCell ref="S81:T81"/>
    <mergeCell ref="G95:H95"/>
    <mergeCell ref="B99:B102"/>
    <mergeCell ref="C99:C102"/>
    <mergeCell ref="D99:D102"/>
    <mergeCell ref="E99:E102"/>
    <mergeCell ref="I99:I102"/>
    <mergeCell ref="Q85:R85"/>
    <mergeCell ref="L99:M99"/>
    <mergeCell ref="N100:N102"/>
    <mergeCell ref="O100:O102"/>
    <mergeCell ref="L82:P82"/>
    <mergeCell ref="B166:E166"/>
    <mergeCell ref="D110:E110"/>
    <mergeCell ref="F110:G110"/>
    <mergeCell ref="H110:I110"/>
    <mergeCell ref="K615:O615"/>
    <mergeCell ref="P610:T610"/>
    <mergeCell ref="P611:T611"/>
    <mergeCell ref="P615:T615"/>
    <mergeCell ref="K609:O609"/>
    <mergeCell ref="B578:D578"/>
    <mergeCell ref="B579:S583"/>
    <mergeCell ref="R596:T596"/>
    <mergeCell ref="G586:I587"/>
    <mergeCell ref="P591:Q591"/>
    <mergeCell ref="P592:Q592"/>
    <mergeCell ref="P594:Q594"/>
    <mergeCell ref="P595:Q595"/>
    <mergeCell ref="P596:Q596"/>
    <mergeCell ref="B598:G598"/>
    <mergeCell ref="K610:O610"/>
    <mergeCell ref="E610:I610"/>
    <mergeCell ref="E608:I608"/>
    <mergeCell ref="B603:G604"/>
    <mergeCell ref="B507:E507"/>
    <mergeCell ref="J356:J363"/>
    <mergeCell ref="K356:K363"/>
    <mergeCell ref="F555:G555"/>
    <mergeCell ref="B353:Q353"/>
    <mergeCell ref="D404:D406"/>
    <mergeCell ref="L401:M403"/>
    <mergeCell ref="T401:U403"/>
    <mergeCell ref="T404:T406"/>
    <mergeCell ref="H564:M564"/>
    <mergeCell ref="G495:I495"/>
    <mergeCell ref="M507:P507"/>
    <mergeCell ref="B445:G445"/>
    <mergeCell ref="B446:G446"/>
    <mergeCell ref="B458:G458"/>
    <mergeCell ref="N446:R446"/>
    <mergeCell ref="H429:M429"/>
    <mergeCell ref="B428:G428"/>
    <mergeCell ref="B429:G429"/>
    <mergeCell ref="H428:M428"/>
    <mergeCell ref="B496:D496"/>
    <mergeCell ref="B501:D501"/>
    <mergeCell ref="R401:S403"/>
    <mergeCell ref="C392:C394"/>
    <mergeCell ref="N392:N394"/>
    <mergeCell ref="F404:F406"/>
    <mergeCell ref="P356:P363"/>
    <mergeCell ref="H422:M423"/>
    <mergeCell ref="B422:G423"/>
    <mergeCell ref="H404:H406"/>
    <mergeCell ref="O356:O363"/>
    <mergeCell ref="M508:R512"/>
    <mergeCell ref="B425:G425"/>
    <mergeCell ref="J347:L348"/>
    <mergeCell ref="G347:I348"/>
    <mergeCell ref="P338:P348"/>
    <mergeCell ref="G194:Q201"/>
    <mergeCell ref="B65:G65"/>
    <mergeCell ref="B150:L150"/>
    <mergeCell ref="B181:K181"/>
    <mergeCell ref="B192:K192"/>
    <mergeCell ref="B203:K203"/>
    <mergeCell ref="B237:M237"/>
    <mergeCell ref="B297:K297"/>
    <mergeCell ref="P299:Q301"/>
    <mergeCell ref="G239:H239"/>
    <mergeCell ref="B386:H386"/>
    <mergeCell ref="B485:K485"/>
    <mergeCell ref="B319:B323"/>
    <mergeCell ref="I309:I313"/>
    <mergeCell ref="B256:H256"/>
    <mergeCell ref="B257:H257"/>
    <mergeCell ref="B258:H258"/>
    <mergeCell ref="I93:J93"/>
    <mergeCell ref="K100:K102"/>
    <mergeCell ref="I84:J84"/>
    <mergeCell ref="B450:G450"/>
    <mergeCell ref="B443:G443"/>
    <mergeCell ref="N443:R443"/>
    <mergeCell ref="B444:G444"/>
    <mergeCell ref="I83:J83"/>
    <mergeCell ref="N99:O99"/>
    <mergeCell ref="P99:Q99"/>
    <mergeCell ref="J99:K99"/>
    <mergeCell ref="F14:O14"/>
    <mergeCell ref="Q226:S226"/>
    <mergeCell ref="O227:O229"/>
    <mergeCell ref="Q227:U235"/>
    <mergeCell ref="B234:B235"/>
    <mergeCell ref="C234:C235"/>
    <mergeCell ref="D234:D235"/>
    <mergeCell ref="E234:E235"/>
    <mergeCell ref="F234:F235"/>
    <mergeCell ref="G234:G235"/>
    <mergeCell ref="H234:H235"/>
    <mergeCell ref="I234:I235"/>
    <mergeCell ref="J234:J235"/>
    <mergeCell ref="K234:K235"/>
    <mergeCell ref="O182:Q182"/>
    <mergeCell ref="B226:I226"/>
    <mergeCell ref="B247:J247"/>
    <mergeCell ref="B240:B242"/>
    <mergeCell ref="T240:T242"/>
    <mergeCell ref="B14:E14"/>
    <mergeCell ref="L234:L235"/>
    <mergeCell ref="M234:M235"/>
    <mergeCell ref="N234:N235"/>
    <mergeCell ref="O234:O235"/>
    <mergeCell ref="P154:P161"/>
    <mergeCell ref="M111:M113"/>
    <mergeCell ref="N111:N113"/>
    <mergeCell ref="I153:I161"/>
    <mergeCell ref="J153:J161"/>
    <mergeCell ref="Q112:Q113"/>
    <mergeCell ref="H183:Q190"/>
    <mergeCell ref="I91:J91"/>
    <mergeCell ref="H434:M434"/>
    <mergeCell ref="N562:S562"/>
    <mergeCell ref="B493:D493"/>
    <mergeCell ref="N438:R438"/>
    <mergeCell ref="H438:M438"/>
    <mergeCell ref="H436:M436"/>
    <mergeCell ref="H437:M437"/>
    <mergeCell ref="B436:G436"/>
    <mergeCell ref="B437:G437"/>
    <mergeCell ref="B438:G438"/>
    <mergeCell ref="M487:P487"/>
    <mergeCell ref="B451:G451"/>
    <mergeCell ref="B463:G463"/>
    <mergeCell ref="B464:G464"/>
    <mergeCell ref="B465:G465"/>
    <mergeCell ref="G494:I494"/>
    <mergeCell ref="B483:G483"/>
    <mergeCell ref="B448:G448"/>
    <mergeCell ref="N448:R448"/>
    <mergeCell ref="B449:G449"/>
    <mergeCell ref="B468:G468"/>
    <mergeCell ref="B469:G469"/>
    <mergeCell ref="R494:T494"/>
    <mergeCell ref="B497:D497"/>
    <mergeCell ref="M500:O500"/>
    <mergeCell ref="B498:D498"/>
    <mergeCell ref="B500:D500"/>
    <mergeCell ref="G499:I499"/>
    <mergeCell ref="G500:I500"/>
    <mergeCell ref="G496:I496"/>
    <mergeCell ref="B495:D495"/>
    <mergeCell ref="B488:D492"/>
    <mergeCell ref="B476:G476"/>
    <mergeCell ref="B477:G477"/>
    <mergeCell ref="B452:G452"/>
    <mergeCell ref="B453:G453"/>
    <mergeCell ref="B454:G454"/>
    <mergeCell ref="B455:G455"/>
    <mergeCell ref="B457:G457"/>
    <mergeCell ref="B459:G459"/>
    <mergeCell ref="B461:G461"/>
    <mergeCell ref="B466:G466"/>
    <mergeCell ref="B467:G467"/>
    <mergeCell ref="B462:G462"/>
    <mergeCell ref="N447:R447"/>
    <mergeCell ref="H447:M447"/>
    <mergeCell ref="S447:W447"/>
    <mergeCell ref="M502:O502"/>
    <mergeCell ref="M501:O501"/>
    <mergeCell ref="E488:E492"/>
    <mergeCell ref="B494:D494"/>
    <mergeCell ref="B484:G484"/>
    <mergeCell ref="U488:U492"/>
    <mergeCell ref="P488:P492"/>
    <mergeCell ref="Q488:Q492"/>
    <mergeCell ref="R499:T499"/>
    <mergeCell ref="R500:T500"/>
    <mergeCell ref="G493:I493"/>
    <mergeCell ref="B487:E487"/>
    <mergeCell ref="R496:T496"/>
    <mergeCell ref="M493:O493"/>
    <mergeCell ref="R493:T493"/>
    <mergeCell ref="R488:T492"/>
    <mergeCell ref="H426:M426"/>
    <mergeCell ref="B522:D522"/>
    <mergeCell ref="G522:I522"/>
    <mergeCell ref="B447:G447"/>
    <mergeCell ref="H484:M484"/>
    <mergeCell ref="S484:W484"/>
    <mergeCell ref="N484:R484"/>
    <mergeCell ref="B481:G481"/>
    <mergeCell ref="B480:G480"/>
    <mergeCell ref="B479:G479"/>
    <mergeCell ref="B478:G478"/>
    <mergeCell ref="B482:G482"/>
    <mergeCell ref="G524:I524"/>
    <mergeCell ref="G523:I523"/>
    <mergeCell ref="M523:R523"/>
    <mergeCell ref="B503:D503"/>
    <mergeCell ref="G503:I503"/>
    <mergeCell ref="R503:T503"/>
    <mergeCell ref="B439:G439"/>
    <mergeCell ref="B440:G440"/>
    <mergeCell ref="B441:G441"/>
    <mergeCell ref="B442:G442"/>
    <mergeCell ref="N439:R439"/>
    <mergeCell ref="N440:R440"/>
    <mergeCell ref="N441:R441"/>
    <mergeCell ref="N442:R442"/>
    <mergeCell ref="B470:G470"/>
    <mergeCell ref="B471:G471"/>
    <mergeCell ref="B472:G472"/>
    <mergeCell ref="B473:G473"/>
    <mergeCell ref="B474:G474"/>
    <mergeCell ref="B475:G475"/>
  </mergeCells>
  <dataValidations count="10">
    <dataValidation type="list" allowBlank="1" showInputMessage="1" showErrorMessage="1" sqref="E608:I608 E610:I611 I284:I291 I270:J270 I266 J268 J285:J289">
      <formula1>confirmare</formula1>
    </dataValidation>
    <dataValidation type="list" allowBlank="1" showInputMessage="1" showErrorMessage="1" sqref="K590:K596">
      <formula1>transport</formula1>
    </dataValidation>
    <dataValidation type="textLength" operator="lessThan" allowBlank="1" showInputMessage="1" showErrorMessage="1" errorTitle="Limită de caractere introduse!!!" error="Nu se va introduce mai mult de 10 caractere. Nu treceți limita chenarului prestabilit!!!" sqref="V250:W250 C243:D245">
      <formula1>11</formula1>
    </dataValidation>
    <dataValidation type="list" allowBlank="1" showInputMessage="1" showErrorMessage="1" sqref="C239:T239">
      <formula1>profil</formula1>
    </dataValidation>
    <dataValidation type="list" showInputMessage="1" showErrorMessage="1" sqref="K45:K46 K49:K51 K53:K61">
      <formula1>disciplina</formula1>
    </dataValidation>
    <dataValidation type="list" allowBlank="1" showInputMessage="1" showErrorMessage="1" sqref="F16:K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L16:M16">
      <formula1>ma</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B1" workbookViewId="0">
      <selection activeCell="N22" sqref="N22:R22"/>
    </sheetView>
  </sheetViews>
  <sheetFormatPr defaultRowHeight="12.75" x14ac:dyDescent="0.2"/>
  <cols>
    <col min="1" max="1" width="2.42578125" style="535" hidden="1" customWidth="1"/>
    <col min="2" max="5" width="9.140625" style="535"/>
    <col min="6" max="6" width="7" style="535" customWidth="1"/>
    <col min="7" max="7" width="2.28515625" style="535" hidden="1" customWidth="1"/>
    <col min="8" max="11" width="9.140625" style="535"/>
    <col min="12" max="12" width="6.5703125" style="535" customWidth="1"/>
    <col min="13" max="13" width="10" style="535" customWidth="1"/>
    <col min="14" max="17" width="9.140625" style="535"/>
    <col min="18" max="18" width="6.28515625" style="535" customWidth="1"/>
    <col min="19" max="16384" width="9.140625" style="535"/>
  </cols>
  <sheetData>
    <row r="1" spans="2:25" s="534" customFormat="1" ht="17.25" customHeight="1" thickBot="1" x14ac:dyDescent="0.25">
      <c r="B1" s="1316" t="s">
        <v>1057</v>
      </c>
      <c r="C1" s="1316"/>
      <c r="D1" s="1316"/>
      <c r="E1" s="1316"/>
      <c r="F1" s="1316"/>
      <c r="G1" s="1316"/>
      <c r="H1" s="536"/>
      <c r="I1" s="536"/>
      <c r="J1" s="537"/>
      <c r="K1" s="537"/>
      <c r="L1" s="537"/>
      <c r="M1" s="537"/>
      <c r="N1" s="537"/>
      <c r="O1" s="537"/>
      <c r="P1" s="538"/>
      <c r="Q1" s="537"/>
      <c r="R1" s="537"/>
      <c r="S1" s="539"/>
      <c r="T1" s="539"/>
      <c r="U1" s="539"/>
      <c r="V1" s="539"/>
      <c r="W1" s="539"/>
    </row>
    <row r="2" spans="2:25" s="534" customFormat="1" ht="17.25" customHeight="1" x14ac:dyDescent="0.2">
      <c r="B2" s="1317" t="s">
        <v>181</v>
      </c>
      <c r="C2" s="1318"/>
      <c r="D2" s="1318"/>
      <c r="E2" s="1318"/>
      <c r="F2" s="1318"/>
      <c r="G2" s="1319"/>
      <c r="H2" s="1317" t="s">
        <v>182</v>
      </c>
      <c r="I2" s="1318"/>
      <c r="J2" s="1318"/>
      <c r="K2" s="1318"/>
      <c r="L2" s="1318"/>
      <c r="M2" s="1319"/>
      <c r="N2" s="1317" t="s">
        <v>183</v>
      </c>
      <c r="O2" s="1318"/>
      <c r="P2" s="1318"/>
      <c r="Q2" s="1318"/>
      <c r="R2" s="1319"/>
      <c r="S2" s="1317" t="s">
        <v>206</v>
      </c>
      <c r="T2" s="1318"/>
      <c r="U2" s="1318"/>
      <c r="V2" s="1318"/>
      <c r="W2" s="1319"/>
      <c r="Y2" s="535"/>
    </row>
    <row r="3" spans="2:25" s="534" customFormat="1" ht="11.25" customHeight="1" thickBot="1" x14ac:dyDescent="0.25">
      <c r="B3" s="1320"/>
      <c r="C3" s="1321"/>
      <c r="D3" s="1321"/>
      <c r="E3" s="1321"/>
      <c r="F3" s="1321"/>
      <c r="G3" s="1322"/>
      <c r="H3" s="1320"/>
      <c r="I3" s="1321"/>
      <c r="J3" s="1321"/>
      <c r="K3" s="1321"/>
      <c r="L3" s="1321"/>
      <c r="M3" s="1322"/>
      <c r="N3" s="1323"/>
      <c r="O3" s="1324"/>
      <c r="P3" s="1324"/>
      <c r="Q3" s="1324"/>
      <c r="R3" s="1325"/>
      <c r="S3" s="1320"/>
      <c r="T3" s="1321"/>
      <c r="U3" s="1321"/>
      <c r="V3" s="1321"/>
      <c r="W3" s="1322"/>
      <c r="Y3" s="535"/>
    </row>
    <row r="4" spans="2:25" s="534" customFormat="1" ht="25.5" customHeight="1" x14ac:dyDescent="0.2">
      <c r="B4" s="1326" t="s">
        <v>1238</v>
      </c>
      <c r="C4" s="1327"/>
      <c r="D4" s="1327"/>
      <c r="E4" s="1327"/>
      <c r="F4" s="1327"/>
      <c r="G4" s="1328"/>
      <c r="H4" s="1329" t="s">
        <v>1239</v>
      </c>
      <c r="I4" s="1330"/>
      <c r="J4" s="1330"/>
      <c r="K4" s="1330"/>
      <c r="L4" s="1330"/>
      <c r="M4" s="1331"/>
      <c r="N4" s="1326" t="s">
        <v>1240</v>
      </c>
      <c r="O4" s="1327"/>
      <c r="P4" s="1327"/>
      <c r="Q4" s="1327"/>
      <c r="R4" s="1328"/>
      <c r="S4" s="1329" t="s">
        <v>1241</v>
      </c>
      <c r="T4" s="1330"/>
      <c r="U4" s="1330"/>
      <c r="V4" s="1330"/>
      <c r="W4" s="1331"/>
      <c r="Y4" s="535"/>
    </row>
    <row r="5" spans="2:25" s="534" customFormat="1" ht="26.25" customHeight="1" x14ac:dyDescent="0.2">
      <c r="B5" s="1332" t="s">
        <v>1141</v>
      </c>
      <c r="C5" s="1333"/>
      <c r="D5" s="1333"/>
      <c r="E5" s="1333"/>
      <c r="F5" s="1333"/>
      <c r="G5" s="1334"/>
      <c r="H5" s="1335" t="s">
        <v>1242</v>
      </c>
      <c r="I5" s="1336"/>
      <c r="J5" s="1336"/>
      <c r="K5" s="1336"/>
      <c r="L5" s="1336"/>
      <c r="M5" s="1337"/>
      <c r="N5" s="1332" t="s">
        <v>1243</v>
      </c>
      <c r="O5" s="1333"/>
      <c r="P5" s="1333"/>
      <c r="Q5" s="1333"/>
      <c r="R5" s="1334"/>
      <c r="S5" s="1335" t="s">
        <v>1244</v>
      </c>
      <c r="T5" s="1336"/>
      <c r="U5" s="1336"/>
      <c r="V5" s="1336"/>
      <c r="W5" s="1337"/>
      <c r="Y5" s="535"/>
    </row>
    <row r="6" spans="2:25" s="534" customFormat="1" ht="17.25" customHeight="1" x14ac:dyDescent="0.2">
      <c r="B6" s="1332" t="s">
        <v>1245</v>
      </c>
      <c r="C6" s="1333"/>
      <c r="D6" s="1333"/>
      <c r="E6" s="1333"/>
      <c r="F6" s="1333"/>
      <c r="G6" s="1334"/>
      <c r="H6" s="1335" t="s">
        <v>1246</v>
      </c>
      <c r="I6" s="1336"/>
      <c r="J6" s="1336"/>
      <c r="K6" s="1336"/>
      <c r="L6" s="1336"/>
      <c r="M6" s="1337"/>
      <c r="N6" s="1332" t="s">
        <v>1247</v>
      </c>
      <c r="O6" s="1333"/>
      <c r="P6" s="1333"/>
      <c r="Q6" s="1333"/>
      <c r="R6" s="1334"/>
      <c r="S6" s="1335"/>
      <c r="T6" s="1336"/>
      <c r="U6" s="1336"/>
      <c r="V6" s="1336"/>
      <c r="W6" s="1337"/>
      <c r="Y6" s="535"/>
    </row>
    <row r="7" spans="2:25" s="534" customFormat="1" ht="17.25" customHeight="1" x14ac:dyDescent="0.2">
      <c r="B7" s="1332" t="s">
        <v>1248</v>
      </c>
      <c r="C7" s="1333"/>
      <c r="D7" s="1333"/>
      <c r="E7" s="1333"/>
      <c r="F7" s="1333"/>
      <c r="G7" s="1334"/>
      <c r="H7" s="1335" t="s">
        <v>1249</v>
      </c>
      <c r="I7" s="1336"/>
      <c r="J7" s="1336"/>
      <c r="K7" s="1336"/>
      <c r="L7" s="1336"/>
      <c r="M7" s="1337"/>
      <c r="N7" s="1332" t="s">
        <v>1250</v>
      </c>
      <c r="O7" s="1333"/>
      <c r="P7" s="1333"/>
      <c r="Q7" s="1333"/>
      <c r="R7" s="1334"/>
      <c r="S7" s="1335"/>
      <c r="T7" s="1336"/>
      <c r="U7" s="1336"/>
      <c r="V7" s="1336"/>
      <c r="W7" s="1337"/>
      <c r="Y7" s="535"/>
    </row>
    <row r="8" spans="2:25" s="534" customFormat="1" ht="28.5" customHeight="1" x14ac:dyDescent="0.2">
      <c r="B8" s="1332" t="s">
        <v>1142</v>
      </c>
      <c r="C8" s="1333"/>
      <c r="D8" s="1333"/>
      <c r="E8" s="1333"/>
      <c r="F8" s="1333"/>
      <c r="G8" s="1334"/>
      <c r="H8" s="1335" t="s">
        <v>1251</v>
      </c>
      <c r="I8" s="1336"/>
      <c r="J8" s="1336"/>
      <c r="K8" s="1336"/>
      <c r="L8" s="1336"/>
      <c r="M8" s="1337"/>
      <c r="N8" s="1332" t="s">
        <v>1252</v>
      </c>
      <c r="O8" s="1333"/>
      <c r="P8" s="1333"/>
      <c r="Q8" s="1333"/>
      <c r="R8" s="1334"/>
      <c r="S8" s="1335"/>
      <c r="T8" s="1336"/>
      <c r="U8" s="1336"/>
      <c r="V8" s="1336"/>
      <c r="W8" s="1337"/>
      <c r="Y8" s="535"/>
    </row>
    <row r="9" spans="2:25" s="534" customFormat="1" ht="17.25" customHeight="1" x14ac:dyDescent="0.2">
      <c r="B9" s="1332" t="s">
        <v>1143</v>
      </c>
      <c r="C9" s="1333"/>
      <c r="D9" s="1333"/>
      <c r="E9" s="1333"/>
      <c r="F9" s="1333"/>
      <c r="G9" s="1334"/>
      <c r="H9" s="1335" t="s">
        <v>1253</v>
      </c>
      <c r="I9" s="1336"/>
      <c r="J9" s="1336"/>
      <c r="K9" s="1336"/>
      <c r="L9" s="1336"/>
      <c r="M9" s="1337"/>
      <c r="N9" s="1332" t="s">
        <v>1254</v>
      </c>
      <c r="O9" s="1333"/>
      <c r="P9" s="1333"/>
      <c r="Q9" s="1333"/>
      <c r="R9" s="1334"/>
      <c r="S9" s="1335"/>
      <c r="T9" s="1336"/>
      <c r="U9" s="1336"/>
      <c r="V9" s="1336"/>
      <c r="W9" s="1337"/>
      <c r="Y9" s="535"/>
    </row>
    <row r="10" spans="2:25" s="534" customFormat="1" ht="17.25" customHeight="1" x14ac:dyDescent="0.2">
      <c r="B10" s="1332" t="s">
        <v>1144</v>
      </c>
      <c r="C10" s="1333"/>
      <c r="D10" s="1333"/>
      <c r="E10" s="1333"/>
      <c r="F10" s="1333"/>
      <c r="G10" s="1334"/>
      <c r="H10" s="1335" t="s">
        <v>1255</v>
      </c>
      <c r="I10" s="1336"/>
      <c r="J10" s="1336"/>
      <c r="K10" s="1336"/>
      <c r="L10" s="1336"/>
      <c r="M10" s="1337"/>
      <c r="N10" s="1332" t="s">
        <v>1256</v>
      </c>
      <c r="O10" s="1333"/>
      <c r="P10" s="1333"/>
      <c r="Q10" s="1333"/>
      <c r="R10" s="1334"/>
      <c r="S10" s="1335"/>
      <c r="T10" s="1336"/>
      <c r="U10" s="1336"/>
      <c r="V10" s="1336"/>
      <c r="W10" s="1337"/>
      <c r="Y10" s="535"/>
    </row>
    <row r="11" spans="2:25" s="534" customFormat="1" ht="26.25" customHeight="1" x14ac:dyDescent="0.2">
      <c r="B11" s="1332" t="s">
        <v>1145</v>
      </c>
      <c r="C11" s="1333"/>
      <c r="D11" s="1333"/>
      <c r="E11" s="1333"/>
      <c r="F11" s="1333"/>
      <c r="G11" s="1334"/>
      <c r="H11" s="1335" t="s">
        <v>1257</v>
      </c>
      <c r="I11" s="1336"/>
      <c r="J11" s="1336"/>
      <c r="K11" s="1336"/>
      <c r="L11" s="1336"/>
      <c r="M11" s="1337"/>
      <c r="N11" s="1332" t="s">
        <v>1258</v>
      </c>
      <c r="O11" s="1333"/>
      <c r="P11" s="1333"/>
      <c r="Q11" s="1333"/>
      <c r="R11" s="1334"/>
      <c r="S11" s="1335"/>
      <c r="T11" s="1336"/>
      <c r="U11" s="1336"/>
      <c r="V11" s="1336"/>
      <c r="W11" s="1337"/>
      <c r="Y11" s="535"/>
    </row>
    <row r="12" spans="2:25" s="534" customFormat="1" ht="17.25" customHeight="1" x14ac:dyDescent="0.2">
      <c r="B12" s="1332" t="s">
        <v>1146</v>
      </c>
      <c r="C12" s="1333"/>
      <c r="D12" s="1333"/>
      <c r="E12" s="1333"/>
      <c r="F12" s="1333"/>
      <c r="G12" s="1334"/>
      <c r="H12" s="1335"/>
      <c r="I12" s="1336"/>
      <c r="J12" s="1336"/>
      <c r="K12" s="1336"/>
      <c r="L12" s="1336"/>
      <c r="M12" s="1337"/>
      <c r="N12" s="1332"/>
      <c r="O12" s="1333"/>
      <c r="P12" s="1333"/>
      <c r="Q12" s="1333"/>
      <c r="R12" s="1334"/>
      <c r="S12" s="1335"/>
      <c r="T12" s="1336"/>
      <c r="U12" s="1336"/>
      <c r="V12" s="1336"/>
      <c r="W12" s="1337"/>
      <c r="Y12" s="535"/>
    </row>
    <row r="13" spans="2:25" s="534" customFormat="1" ht="17.25" customHeight="1" x14ac:dyDescent="0.2">
      <c r="B13" s="1332" t="s">
        <v>1147</v>
      </c>
      <c r="C13" s="1333"/>
      <c r="D13" s="1333"/>
      <c r="E13" s="1333"/>
      <c r="F13" s="1333"/>
      <c r="G13" s="1334"/>
      <c r="H13" s="1335"/>
      <c r="I13" s="1336"/>
      <c r="J13" s="1336"/>
      <c r="K13" s="1336"/>
      <c r="L13" s="1336"/>
      <c r="M13" s="1337"/>
      <c r="N13" s="1332"/>
      <c r="O13" s="1333"/>
      <c r="P13" s="1333"/>
      <c r="Q13" s="1333"/>
      <c r="R13" s="1334"/>
      <c r="S13" s="1335"/>
      <c r="T13" s="1336"/>
      <c r="U13" s="1336"/>
      <c r="V13" s="1336"/>
      <c r="W13" s="1337"/>
      <c r="Y13" s="535"/>
    </row>
    <row r="14" spans="2:25" s="534" customFormat="1" ht="17.25" customHeight="1" x14ac:dyDescent="0.2">
      <c r="B14" s="1332" t="s">
        <v>1148</v>
      </c>
      <c r="C14" s="1333"/>
      <c r="D14" s="1333"/>
      <c r="E14" s="1333"/>
      <c r="F14" s="1333"/>
      <c r="G14" s="1334"/>
      <c r="H14" s="1335"/>
      <c r="I14" s="1336"/>
      <c r="J14" s="1336"/>
      <c r="K14" s="1336"/>
      <c r="L14" s="1336"/>
      <c r="M14" s="1337"/>
      <c r="N14" s="1332"/>
      <c r="O14" s="1333"/>
      <c r="P14" s="1333"/>
      <c r="Q14" s="1333"/>
      <c r="R14" s="1334"/>
      <c r="S14" s="1335"/>
      <c r="T14" s="1336"/>
      <c r="U14" s="1336"/>
      <c r="V14" s="1336"/>
      <c r="W14" s="1337"/>
      <c r="Y14" s="535"/>
    </row>
    <row r="15" spans="2:25" s="534" customFormat="1" ht="17.25" customHeight="1" x14ac:dyDescent="0.2">
      <c r="B15" s="1332" t="s">
        <v>1149</v>
      </c>
      <c r="C15" s="1333"/>
      <c r="D15" s="1333"/>
      <c r="E15" s="1333"/>
      <c r="F15" s="1333"/>
      <c r="G15" s="1334"/>
      <c r="H15" s="1335"/>
      <c r="I15" s="1336"/>
      <c r="J15" s="1336"/>
      <c r="K15" s="1336"/>
      <c r="L15" s="1336"/>
      <c r="M15" s="1337"/>
      <c r="N15" s="1332"/>
      <c r="O15" s="1333"/>
      <c r="P15" s="1333"/>
      <c r="Q15" s="1333"/>
      <c r="R15" s="1334"/>
      <c r="S15" s="1335"/>
      <c r="T15" s="1336"/>
      <c r="U15" s="1336"/>
      <c r="V15" s="1336"/>
      <c r="W15" s="1337"/>
      <c r="Y15" s="535"/>
    </row>
    <row r="16" spans="2:25" s="534" customFormat="1" ht="17.25" customHeight="1" x14ac:dyDescent="0.2">
      <c r="B16" s="1332" t="s">
        <v>1150</v>
      </c>
      <c r="C16" s="1333"/>
      <c r="D16" s="1333"/>
      <c r="E16" s="1333"/>
      <c r="F16" s="1333"/>
      <c r="G16" s="1334"/>
      <c r="H16" s="1335"/>
      <c r="I16" s="1336"/>
      <c r="J16" s="1336"/>
      <c r="K16" s="1336"/>
      <c r="L16" s="1336"/>
      <c r="M16" s="1337"/>
      <c r="N16" s="1332"/>
      <c r="O16" s="1333"/>
      <c r="P16" s="1333"/>
      <c r="Q16" s="1333"/>
      <c r="R16" s="1334"/>
      <c r="S16" s="1335"/>
      <c r="T16" s="1336"/>
      <c r="U16" s="1336"/>
      <c r="V16" s="1336"/>
      <c r="W16" s="1337"/>
      <c r="Y16" s="535"/>
    </row>
    <row r="17" spans="2:25" s="534" customFormat="1" ht="17.25" customHeight="1" x14ac:dyDescent="0.2">
      <c r="B17" s="1332" t="s">
        <v>1151</v>
      </c>
      <c r="C17" s="1333"/>
      <c r="D17" s="1333"/>
      <c r="E17" s="1333"/>
      <c r="F17" s="1333"/>
      <c r="G17" s="1334"/>
      <c r="H17" s="1335"/>
      <c r="I17" s="1336"/>
      <c r="J17" s="1336"/>
      <c r="K17" s="1336"/>
      <c r="L17" s="1336"/>
      <c r="M17" s="1337"/>
      <c r="N17" s="1332"/>
      <c r="O17" s="1333"/>
      <c r="P17" s="1333"/>
      <c r="Q17" s="1333"/>
      <c r="R17" s="1334"/>
      <c r="S17" s="1335"/>
      <c r="T17" s="1336"/>
      <c r="U17" s="1336"/>
      <c r="V17" s="1336"/>
      <c r="W17" s="1337"/>
      <c r="Y17" s="535"/>
    </row>
    <row r="18" spans="2:25" s="534" customFormat="1" ht="17.25" customHeight="1" x14ac:dyDescent="0.2">
      <c r="B18" s="1332" t="s">
        <v>1152</v>
      </c>
      <c r="C18" s="1333"/>
      <c r="D18" s="1333"/>
      <c r="E18" s="1333"/>
      <c r="F18" s="1333"/>
      <c r="G18" s="1334"/>
      <c r="H18" s="1335"/>
      <c r="I18" s="1336"/>
      <c r="J18" s="1336"/>
      <c r="K18" s="1336"/>
      <c r="L18" s="1336"/>
      <c r="M18" s="1337"/>
      <c r="N18" s="1332"/>
      <c r="O18" s="1333"/>
      <c r="P18" s="1333"/>
      <c r="Q18" s="1333"/>
      <c r="R18" s="1334"/>
      <c r="S18" s="1335"/>
      <c r="T18" s="1336"/>
      <c r="U18" s="1336"/>
      <c r="V18" s="1336"/>
      <c r="W18" s="1337"/>
      <c r="Y18" s="535"/>
    </row>
    <row r="19" spans="2:25" s="534" customFormat="1" ht="17.25" customHeight="1" x14ac:dyDescent="0.2">
      <c r="B19" s="1332" t="s">
        <v>1259</v>
      </c>
      <c r="C19" s="1333"/>
      <c r="D19" s="1333"/>
      <c r="E19" s="1333"/>
      <c r="F19" s="1333"/>
      <c r="G19" s="1334"/>
      <c r="H19" s="1335"/>
      <c r="I19" s="1336"/>
      <c r="J19" s="1336"/>
      <c r="K19" s="1336"/>
      <c r="L19" s="1336"/>
      <c r="M19" s="1337"/>
      <c r="N19" s="1332"/>
      <c r="O19" s="1333"/>
      <c r="P19" s="1333"/>
      <c r="Q19" s="1333"/>
      <c r="R19" s="1334"/>
      <c r="S19" s="1335"/>
      <c r="T19" s="1336"/>
      <c r="U19" s="1336"/>
      <c r="V19" s="1336"/>
      <c r="W19" s="1337"/>
      <c r="Y19" s="535"/>
    </row>
    <row r="20" spans="2:25" s="534" customFormat="1" ht="17.25" customHeight="1" x14ac:dyDescent="0.2">
      <c r="B20" s="1332" t="s">
        <v>1153</v>
      </c>
      <c r="C20" s="1333"/>
      <c r="D20" s="1333"/>
      <c r="E20" s="1333"/>
      <c r="F20" s="1333"/>
      <c r="G20" s="1334"/>
      <c r="H20" s="1335"/>
      <c r="I20" s="1336"/>
      <c r="J20" s="1336"/>
      <c r="K20" s="1336"/>
      <c r="L20" s="1336"/>
      <c r="M20" s="1337"/>
      <c r="N20" s="1332"/>
      <c r="O20" s="1333"/>
      <c r="P20" s="1333"/>
      <c r="Q20" s="1333"/>
      <c r="R20" s="1334"/>
      <c r="S20" s="1335"/>
      <c r="T20" s="1336"/>
      <c r="U20" s="1336"/>
      <c r="V20" s="1336"/>
      <c r="W20" s="1337"/>
      <c r="Y20" s="535"/>
    </row>
    <row r="21" spans="2:25" s="534" customFormat="1" ht="17.25" customHeight="1" x14ac:dyDescent="0.2">
      <c r="B21" s="1332" t="s">
        <v>1154</v>
      </c>
      <c r="C21" s="1333"/>
      <c r="D21" s="1333"/>
      <c r="E21" s="1333"/>
      <c r="F21" s="1333"/>
      <c r="G21" s="1334"/>
      <c r="H21" s="1335"/>
      <c r="I21" s="1336"/>
      <c r="J21" s="1336"/>
      <c r="K21" s="1336"/>
      <c r="L21" s="1336"/>
      <c r="M21" s="1337"/>
      <c r="N21" s="1332"/>
      <c r="O21" s="1333"/>
      <c r="P21" s="1333"/>
      <c r="Q21" s="1333"/>
      <c r="R21" s="1334"/>
      <c r="S21" s="1335"/>
      <c r="T21" s="1336"/>
      <c r="U21" s="1336"/>
      <c r="V21" s="1336"/>
      <c r="W21" s="1337"/>
      <c r="Y21" s="535"/>
    </row>
    <row r="22" spans="2:25" s="534" customFormat="1" ht="17.25" customHeight="1" x14ac:dyDescent="0.2">
      <c r="B22" s="1332" t="s">
        <v>1155</v>
      </c>
      <c r="C22" s="1333"/>
      <c r="D22" s="1333"/>
      <c r="E22" s="1333"/>
      <c r="F22" s="1333"/>
      <c r="G22" s="1334"/>
      <c r="H22" s="1335"/>
      <c r="I22" s="1336"/>
      <c r="J22" s="1336"/>
      <c r="K22" s="1336"/>
      <c r="L22" s="1336"/>
      <c r="M22" s="1337"/>
      <c r="N22" s="1332"/>
      <c r="O22" s="1333"/>
      <c r="P22" s="1333"/>
      <c r="Q22" s="1333"/>
      <c r="R22" s="1334"/>
      <c r="S22" s="1335"/>
      <c r="T22" s="1336"/>
      <c r="U22" s="1336"/>
      <c r="V22" s="1336"/>
      <c r="W22" s="1337"/>
      <c r="Y22" s="535"/>
    </row>
    <row r="23" spans="2:25" s="534" customFormat="1" ht="17.25" customHeight="1" x14ac:dyDescent="0.2">
      <c r="B23" s="1332" t="s">
        <v>1156</v>
      </c>
      <c r="C23" s="1333"/>
      <c r="D23" s="1333"/>
      <c r="E23" s="1333"/>
      <c r="F23" s="1333"/>
      <c r="G23" s="1334"/>
      <c r="H23" s="1335"/>
      <c r="I23" s="1336"/>
      <c r="J23" s="1336"/>
      <c r="K23" s="1336"/>
      <c r="L23" s="1336"/>
      <c r="M23" s="1337"/>
      <c r="N23" s="1332"/>
      <c r="O23" s="1333"/>
      <c r="P23" s="1333"/>
      <c r="Q23" s="1333"/>
      <c r="R23" s="1334"/>
      <c r="S23" s="1335"/>
      <c r="T23" s="1336"/>
      <c r="U23" s="1336"/>
      <c r="V23" s="1336"/>
      <c r="W23" s="1337"/>
      <c r="Y23" s="535"/>
    </row>
    <row r="24" spans="2:25" s="534" customFormat="1" ht="17.25" customHeight="1" x14ac:dyDescent="0.2">
      <c r="B24" s="1332" t="s">
        <v>1157</v>
      </c>
      <c r="C24" s="1333"/>
      <c r="D24" s="1333"/>
      <c r="E24" s="1333"/>
      <c r="F24" s="1333"/>
      <c r="G24" s="1334"/>
      <c r="H24" s="1335"/>
      <c r="I24" s="1336"/>
      <c r="J24" s="1336"/>
      <c r="K24" s="1336"/>
      <c r="L24" s="1336"/>
      <c r="M24" s="1337"/>
      <c r="N24" s="1332"/>
      <c r="O24" s="1333"/>
      <c r="P24" s="1333"/>
      <c r="Q24" s="1333"/>
      <c r="R24" s="1334"/>
      <c r="S24" s="1335"/>
      <c r="T24" s="1336"/>
      <c r="U24" s="1336"/>
      <c r="V24" s="1336"/>
      <c r="W24" s="1337"/>
      <c r="Y24" s="535"/>
    </row>
    <row r="25" spans="2:25" s="534" customFormat="1" ht="17.25" customHeight="1" x14ac:dyDescent="0.2">
      <c r="B25" s="1335" t="s">
        <v>1260</v>
      </c>
      <c r="C25" s="1336"/>
      <c r="D25" s="1336"/>
      <c r="E25" s="1336"/>
      <c r="F25" s="1336"/>
      <c r="G25" s="1337"/>
      <c r="H25" s="540"/>
      <c r="I25" s="541"/>
      <c r="J25" s="541"/>
      <c r="K25" s="541"/>
      <c r="L25" s="541"/>
      <c r="M25" s="542"/>
      <c r="N25" s="1338"/>
      <c r="O25" s="1339"/>
      <c r="P25" s="1339"/>
      <c r="Q25" s="1339"/>
      <c r="R25" s="1340"/>
      <c r="S25" s="540"/>
      <c r="T25" s="541"/>
      <c r="U25" s="541"/>
      <c r="V25" s="541"/>
      <c r="W25" s="542"/>
      <c r="Y25" s="535"/>
    </row>
    <row r="26" spans="2:25" s="534" customFormat="1" ht="17.25" customHeight="1" x14ac:dyDescent="0.2">
      <c r="B26" s="1335" t="s">
        <v>1261</v>
      </c>
      <c r="C26" s="1336"/>
      <c r="D26" s="1336"/>
      <c r="E26" s="1336"/>
      <c r="F26" s="1336"/>
      <c r="G26" s="1337"/>
      <c r="H26" s="540"/>
      <c r="I26" s="541"/>
      <c r="J26" s="541"/>
      <c r="K26" s="541"/>
      <c r="L26" s="541"/>
      <c r="M26" s="542"/>
      <c r="N26" s="543"/>
      <c r="O26" s="544"/>
      <c r="P26" s="544"/>
      <c r="Q26" s="544"/>
      <c r="R26" s="545"/>
      <c r="S26" s="540"/>
      <c r="T26" s="541"/>
      <c r="U26" s="541"/>
      <c r="V26" s="541"/>
      <c r="W26" s="542"/>
      <c r="Y26" s="535"/>
    </row>
    <row r="27" spans="2:25" s="534" customFormat="1" ht="17.25" customHeight="1" x14ac:dyDescent="0.2">
      <c r="B27" s="1335" t="s">
        <v>1262</v>
      </c>
      <c r="C27" s="1336"/>
      <c r="D27" s="1336"/>
      <c r="E27" s="1336"/>
      <c r="F27" s="1336"/>
      <c r="G27" s="1337"/>
      <c r="H27" s="540"/>
      <c r="I27" s="541"/>
      <c r="J27" s="541"/>
      <c r="K27" s="541"/>
      <c r="L27" s="541"/>
      <c r="M27" s="542"/>
      <c r="N27" s="546"/>
      <c r="O27" s="547"/>
      <c r="P27" s="547"/>
      <c r="Q27" s="547"/>
      <c r="R27" s="548"/>
      <c r="S27" s="540"/>
      <c r="T27" s="541"/>
      <c r="U27" s="541"/>
      <c r="V27" s="541"/>
      <c r="W27" s="542"/>
      <c r="Y27" s="535"/>
    </row>
    <row r="28" spans="2:25" s="534" customFormat="1" ht="17.25" customHeight="1" x14ac:dyDescent="0.2">
      <c r="B28" s="1335" t="s">
        <v>1263</v>
      </c>
      <c r="C28" s="1336"/>
      <c r="D28" s="1336"/>
      <c r="E28" s="1336"/>
      <c r="F28" s="1336"/>
      <c r="G28" s="1337"/>
      <c r="H28" s="540"/>
      <c r="I28" s="541"/>
      <c r="J28" s="541"/>
      <c r="K28" s="541"/>
      <c r="L28" s="541"/>
      <c r="M28" s="542"/>
      <c r="N28" s="543"/>
      <c r="O28" s="544"/>
      <c r="P28" s="544"/>
      <c r="Q28" s="544"/>
      <c r="R28" s="545"/>
      <c r="S28" s="540"/>
      <c r="T28" s="541"/>
      <c r="U28" s="541"/>
      <c r="V28" s="541"/>
      <c r="W28" s="542"/>
      <c r="Y28" s="535"/>
    </row>
    <row r="29" spans="2:25" s="534" customFormat="1" ht="17.25" customHeight="1" x14ac:dyDescent="0.2">
      <c r="B29" s="1335" t="s">
        <v>1264</v>
      </c>
      <c r="C29" s="1336"/>
      <c r="D29" s="1336"/>
      <c r="E29" s="1336"/>
      <c r="F29" s="1336"/>
      <c r="G29" s="1337"/>
      <c r="H29" s="540"/>
      <c r="I29" s="541"/>
      <c r="J29" s="541"/>
      <c r="K29" s="541"/>
      <c r="L29" s="541"/>
      <c r="M29" s="542"/>
      <c r="N29" s="543"/>
      <c r="O29" s="544"/>
      <c r="P29" s="544"/>
      <c r="Q29" s="544"/>
      <c r="R29" s="545"/>
      <c r="S29" s="540"/>
      <c r="T29" s="541"/>
      <c r="U29" s="541"/>
      <c r="V29" s="541"/>
      <c r="W29" s="542"/>
      <c r="Y29" s="535"/>
    </row>
    <row r="30" spans="2:25" s="534" customFormat="1" ht="17.25" customHeight="1" x14ac:dyDescent="0.2">
      <c r="B30" s="1335" t="s">
        <v>1265</v>
      </c>
      <c r="C30" s="1336"/>
      <c r="D30" s="1336"/>
      <c r="E30" s="1336"/>
      <c r="F30" s="1336"/>
      <c r="G30" s="1337"/>
      <c r="H30" s="540"/>
      <c r="I30" s="541"/>
      <c r="J30" s="541"/>
      <c r="K30" s="541"/>
      <c r="L30" s="541"/>
      <c r="M30" s="542"/>
      <c r="N30" s="543"/>
      <c r="O30" s="544"/>
      <c r="P30" s="544"/>
      <c r="Q30" s="544"/>
      <c r="R30" s="545"/>
      <c r="S30" s="540"/>
      <c r="T30" s="541"/>
      <c r="U30" s="541"/>
      <c r="V30" s="541"/>
      <c r="W30" s="542"/>
      <c r="Y30" s="535"/>
    </row>
    <row r="31" spans="2:25" s="534" customFormat="1" ht="17.25" customHeight="1" x14ac:dyDescent="0.2">
      <c r="B31" s="1335" t="s">
        <v>1266</v>
      </c>
      <c r="C31" s="1336"/>
      <c r="D31" s="1336"/>
      <c r="E31" s="1336"/>
      <c r="F31" s="1336"/>
      <c r="G31" s="1337"/>
      <c r="H31" s="540"/>
      <c r="I31" s="541"/>
      <c r="J31" s="541"/>
      <c r="K31" s="541"/>
      <c r="L31" s="541"/>
      <c r="M31" s="542"/>
      <c r="N31" s="543"/>
      <c r="O31" s="544"/>
      <c r="P31" s="544"/>
      <c r="Q31" s="544"/>
      <c r="R31" s="545"/>
      <c r="S31" s="540"/>
      <c r="T31" s="541"/>
      <c r="U31" s="541"/>
      <c r="V31" s="541"/>
      <c r="W31" s="542"/>
      <c r="Y31" s="535"/>
    </row>
    <row r="32" spans="2:25" s="534" customFormat="1" ht="17.25" customHeight="1" x14ac:dyDescent="0.2">
      <c r="B32" s="1341" t="s">
        <v>1267</v>
      </c>
      <c r="C32" s="1342"/>
      <c r="D32" s="1342"/>
      <c r="E32" s="1342"/>
      <c r="F32" s="1342"/>
      <c r="G32" s="1343"/>
      <c r="H32" s="549"/>
      <c r="I32" s="550"/>
      <c r="J32" s="550"/>
      <c r="K32" s="550"/>
      <c r="L32" s="550"/>
      <c r="M32" s="551"/>
      <c r="N32" s="552"/>
      <c r="O32" s="553"/>
      <c r="P32" s="553"/>
      <c r="Q32" s="553"/>
      <c r="R32" s="554"/>
      <c r="S32" s="549"/>
      <c r="T32" s="550"/>
      <c r="U32" s="550"/>
      <c r="V32" s="550"/>
      <c r="W32" s="551"/>
      <c r="Y32" s="535"/>
    </row>
    <row r="33" spans="2:25" s="534" customFormat="1" ht="17.25" customHeight="1" x14ac:dyDescent="0.2">
      <c r="B33" s="1341" t="s">
        <v>1268</v>
      </c>
      <c r="C33" s="1342"/>
      <c r="D33" s="1342"/>
      <c r="E33" s="1342"/>
      <c r="F33" s="1342"/>
      <c r="G33" s="1343"/>
      <c r="H33" s="549"/>
      <c r="I33" s="550"/>
      <c r="J33" s="550"/>
      <c r="K33" s="550"/>
      <c r="L33" s="550"/>
      <c r="M33" s="551"/>
      <c r="N33" s="552"/>
      <c r="O33" s="553"/>
      <c r="P33" s="553"/>
      <c r="Q33" s="553"/>
      <c r="R33" s="554"/>
      <c r="S33" s="549"/>
      <c r="T33" s="550"/>
      <c r="U33" s="550"/>
      <c r="V33" s="550"/>
      <c r="W33" s="551"/>
      <c r="Y33" s="535"/>
    </row>
    <row r="34" spans="2:25" s="534" customFormat="1" ht="17.25" customHeight="1" x14ac:dyDescent="0.2">
      <c r="B34" s="1341" t="s">
        <v>1269</v>
      </c>
      <c r="C34" s="1342"/>
      <c r="D34" s="1342"/>
      <c r="E34" s="1342"/>
      <c r="F34" s="1342"/>
      <c r="G34" s="1343"/>
      <c r="H34" s="549"/>
      <c r="I34" s="550"/>
      <c r="J34" s="550"/>
      <c r="K34" s="550"/>
      <c r="L34" s="550"/>
      <c r="M34" s="551"/>
      <c r="N34" s="552"/>
      <c r="O34" s="553"/>
      <c r="P34" s="553"/>
      <c r="Q34" s="553"/>
      <c r="R34" s="554"/>
      <c r="S34" s="549"/>
      <c r="T34" s="550"/>
      <c r="U34" s="550"/>
      <c r="V34" s="550"/>
      <c r="W34" s="551"/>
      <c r="Y34" s="535"/>
    </row>
    <row r="35" spans="2:25" s="534" customFormat="1" ht="17.25" customHeight="1" x14ac:dyDescent="0.2">
      <c r="B35" s="1341" t="s">
        <v>1270</v>
      </c>
      <c r="C35" s="1342"/>
      <c r="D35" s="1342"/>
      <c r="E35" s="1342"/>
      <c r="F35" s="1342"/>
      <c r="G35" s="1343"/>
      <c r="H35" s="549"/>
      <c r="I35" s="550"/>
      <c r="J35" s="550"/>
      <c r="K35" s="550"/>
      <c r="L35" s="550"/>
      <c r="M35" s="551"/>
      <c r="N35" s="552"/>
      <c r="O35" s="553"/>
      <c r="P35" s="553"/>
      <c r="Q35" s="553"/>
      <c r="R35" s="554"/>
      <c r="S35" s="549"/>
      <c r="T35" s="550"/>
      <c r="U35" s="550"/>
      <c r="V35" s="550"/>
      <c r="W35" s="551"/>
      <c r="Y35" s="535"/>
    </row>
    <row r="36" spans="2:25" s="534" customFormat="1" ht="17.25" customHeight="1" x14ac:dyDescent="0.2">
      <c r="B36" s="1341" t="s">
        <v>1271</v>
      </c>
      <c r="C36" s="1342"/>
      <c r="D36" s="1342"/>
      <c r="E36" s="1342"/>
      <c r="F36" s="1342"/>
      <c r="G36" s="1343"/>
      <c r="H36" s="549"/>
      <c r="I36" s="550"/>
      <c r="J36" s="550"/>
      <c r="K36" s="550"/>
      <c r="L36" s="550"/>
      <c r="M36" s="551"/>
      <c r="N36" s="552"/>
      <c r="O36" s="553"/>
      <c r="P36" s="553"/>
      <c r="Q36" s="553"/>
      <c r="R36" s="554"/>
      <c r="S36" s="549"/>
      <c r="T36" s="550"/>
      <c r="U36" s="550"/>
      <c r="V36" s="550"/>
      <c r="W36" s="551"/>
      <c r="Y36" s="535"/>
    </row>
    <row r="37" spans="2:25" s="534" customFormat="1" ht="17.25" customHeight="1" x14ac:dyDescent="0.2">
      <c r="B37" s="1341" t="s">
        <v>1272</v>
      </c>
      <c r="C37" s="1342"/>
      <c r="D37" s="1342"/>
      <c r="E37" s="1342"/>
      <c r="F37" s="1342"/>
      <c r="G37" s="1343"/>
      <c r="H37" s="549"/>
      <c r="I37" s="550"/>
      <c r="J37" s="550"/>
      <c r="K37" s="550"/>
      <c r="L37" s="550"/>
      <c r="M37" s="551"/>
      <c r="N37" s="552"/>
      <c r="O37" s="553"/>
      <c r="P37" s="553"/>
      <c r="Q37" s="553"/>
      <c r="R37" s="554"/>
      <c r="S37" s="549"/>
      <c r="T37" s="550"/>
      <c r="U37" s="550"/>
      <c r="V37" s="550"/>
      <c r="W37" s="551"/>
      <c r="Y37" s="535"/>
    </row>
    <row r="38" spans="2:25" s="534" customFormat="1" ht="17.25" customHeight="1" x14ac:dyDescent="0.2">
      <c r="B38" s="1335" t="s">
        <v>1273</v>
      </c>
      <c r="C38" s="1336"/>
      <c r="D38" s="1336"/>
      <c r="E38" s="1336"/>
      <c r="F38" s="1336"/>
      <c r="G38" s="1337"/>
      <c r="H38" s="540"/>
      <c r="I38" s="541"/>
      <c r="J38" s="541"/>
      <c r="K38" s="541"/>
      <c r="L38" s="541"/>
      <c r="M38" s="542"/>
      <c r="N38" s="543"/>
      <c r="O38" s="544"/>
      <c r="P38" s="544"/>
      <c r="Q38" s="544"/>
      <c r="R38" s="545"/>
      <c r="S38" s="540"/>
      <c r="T38" s="541"/>
      <c r="U38" s="541"/>
      <c r="V38" s="541"/>
      <c r="W38" s="542"/>
      <c r="Y38" s="535"/>
    </row>
    <row r="39" spans="2:25" s="534" customFormat="1" ht="16.5" customHeight="1" x14ac:dyDescent="0.2">
      <c r="B39" s="1335" t="s">
        <v>1274</v>
      </c>
      <c r="C39" s="1336"/>
      <c r="D39" s="1336"/>
      <c r="E39" s="1336"/>
      <c r="F39" s="1336"/>
      <c r="G39" s="1337"/>
      <c r="H39" s="540"/>
      <c r="I39" s="541"/>
      <c r="J39" s="541"/>
      <c r="K39" s="541"/>
      <c r="L39" s="541"/>
      <c r="M39" s="542"/>
      <c r="N39" s="543"/>
      <c r="O39" s="544"/>
      <c r="P39" s="544"/>
      <c r="Q39" s="544"/>
      <c r="R39" s="545"/>
      <c r="S39" s="540"/>
      <c r="T39" s="541"/>
      <c r="U39" s="541"/>
      <c r="V39" s="541"/>
      <c r="W39" s="542"/>
      <c r="Y39" s="535"/>
    </row>
    <row r="40" spans="2:25" s="534" customFormat="1" ht="16.5" customHeight="1" x14ac:dyDescent="0.2">
      <c r="B40" s="1335" t="s">
        <v>1275</v>
      </c>
      <c r="C40" s="1336"/>
      <c r="D40" s="1336"/>
      <c r="E40" s="1336"/>
      <c r="F40" s="1336"/>
      <c r="G40" s="1337"/>
      <c r="H40" s="540"/>
      <c r="I40" s="541"/>
      <c r="J40" s="541"/>
      <c r="K40" s="541"/>
      <c r="L40" s="541"/>
      <c r="M40" s="542"/>
      <c r="N40" s="543"/>
      <c r="O40" s="544"/>
      <c r="P40" s="544"/>
      <c r="Q40" s="544"/>
      <c r="R40" s="545"/>
      <c r="S40" s="540"/>
      <c r="T40" s="541"/>
      <c r="U40" s="541"/>
      <c r="V40" s="541"/>
      <c r="W40" s="542"/>
      <c r="Y40" s="535"/>
    </row>
    <row r="41" spans="2:25" s="534" customFormat="1" ht="16.5" customHeight="1" x14ac:dyDescent="0.2">
      <c r="B41" s="1335" t="s">
        <v>1276</v>
      </c>
      <c r="C41" s="1336"/>
      <c r="D41" s="1336"/>
      <c r="E41" s="1336"/>
      <c r="F41" s="1336"/>
      <c r="G41" s="1337"/>
      <c r="H41" s="540"/>
      <c r="I41" s="541"/>
      <c r="J41" s="541"/>
      <c r="K41" s="541"/>
      <c r="L41" s="541"/>
      <c r="M41" s="542"/>
      <c r="N41" s="543"/>
      <c r="O41" s="544"/>
      <c r="P41" s="544"/>
      <c r="Q41" s="544"/>
      <c r="R41" s="545"/>
      <c r="S41" s="540"/>
      <c r="T41" s="541"/>
      <c r="U41" s="541"/>
      <c r="V41" s="541"/>
      <c r="W41" s="542"/>
      <c r="Y41" s="535"/>
    </row>
    <row r="42" spans="2:25" s="534" customFormat="1" ht="16.5" customHeight="1" x14ac:dyDescent="0.2">
      <c r="B42" s="1335" t="s">
        <v>1277</v>
      </c>
      <c r="C42" s="1336"/>
      <c r="D42" s="1336"/>
      <c r="E42" s="1336"/>
      <c r="F42" s="1336"/>
      <c r="G42" s="1337"/>
      <c r="H42" s="540"/>
      <c r="I42" s="541"/>
      <c r="J42" s="541"/>
      <c r="K42" s="541"/>
      <c r="L42" s="541"/>
      <c r="M42" s="542"/>
      <c r="N42" s="543"/>
      <c r="O42" s="544"/>
      <c r="P42" s="544"/>
      <c r="Q42" s="544"/>
      <c r="R42" s="545"/>
      <c r="S42" s="540"/>
      <c r="T42" s="541"/>
      <c r="U42" s="541"/>
      <c r="V42" s="541"/>
      <c r="W42" s="542"/>
      <c r="Y42" s="535"/>
    </row>
    <row r="43" spans="2:25" s="534" customFormat="1" ht="16.5" customHeight="1" x14ac:dyDescent="0.2">
      <c r="B43" s="1335" t="s">
        <v>1278</v>
      </c>
      <c r="C43" s="1336"/>
      <c r="D43" s="1336"/>
      <c r="E43" s="1336"/>
      <c r="F43" s="1336"/>
      <c r="G43" s="1337"/>
      <c r="H43" s="540"/>
      <c r="I43" s="541"/>
      <c r="J43" s="541"/>
      <c r="K43" s="541"/>
      <c r="L43" s="541"/>
      <c r="M43" s="542"/>
      <c r="N43" s="543"/>
      <c r="O43" s="544"/>
      <c r="P43" s="544"/>
      <c r="Q43" s="544"/>
      <c r="R43" s="545"/>
      <c r="S43" s="540"/>
      <c r="T43" s="541"/>
      <c r="U43" s="541"/>
      <c r="V43" s="541"/>
      <c r="W43" s="542"/>
      <c r="Y43" s="535"/>
    </row>
    <row r="44" spans="2:25" s="534" customFormat="1" ht="16.5" customHeight="1" x14ac:dyDescent="0.2">
      <c r="B44" s="1335" t="s">
        <v>1279</v>
      </c>
      <c r="C44" s="1336"/>
      <c r="D44" s="1336"/>
      <c r="E44" s="1336"/>
      <c r="F44" s="1336"/>
      <c r="G44" s="1337"/>
      <c r="H44" s="540"/>
      <c r="I44" s="541"/>
      <c r="J44" s="541"/>
      <c r="K44" s="541"/>
      <c r="L44" s="541"/>
      <c r="M44" s="542"/>
      <c r="N44" s="543"/>
      <c r="O44" s="544"/>
      <c r="P44" s="544"/>
      <c r="Q44" s="544"/>
      <c r="R44" s="545"/>
      <c r="S44" s="540"/>
      <c r="T44" s="541"/>
      <c r="U44" s="541"/>
      <c r="V44" s="541"/>
      <c r="W44" s="542"/>
      <c r="Y44" s="535"/>
    </row>
    <row r="45" spans="2:25" s="534" customFormat="1" ht="16.5" customHeight="1" x14ac:dyDescent="0.2">
      <c r="B45" s="1338" t="s">
        <v>1280</v>
      </c>
      <c r="C45" s="1339"/>
      <c r="D45" s="1339"/>
      <c r="E45" s="1339"/>
      <c r="F45" s="1339"/>
      <c r="G45" s="1340"/>
      <c r="H45" s="549"/>
      <c r="I45" s="550"/>
      <c r="J45" s="550"/>
      <c r="K45" s="550"/>
      <c r="L45" s="550"/>
      <c r="M45" s="551"/>
      <c r="N45" s="552"/>
      <c r="O45" s="553"/>
      <c r="P45" s="553"/>
      <c r="Q45" s="553"/>
      <c r="R45" s="554"/>
      <c r="S45" s="549"/>
      <c r="T45" s="550"/>
      <c r="U45" s="550"/>
      <c r="V45" s="550"/>
      <c r="W45" s="551"/>
      <c r="Y45" s="535"/>
    </row>
    <row r="46" spans="2:25" s="534" customFormat="1" ht="16.5" customHeight="1" x14ac:dyDescent="0.2">
      <c r="B46" s="1341" t="s">
        <v>1281</v>
      </c>
      <c r="C46" s="1342"/>
      <c r="D46" s="1342"/>
      <c r="E46" s="1342"/>
      <c r="F46" s="1342"/>
      <c r="G46" s="1343"/>
      <c r="H46" s="549"/>
      <c r="I46" s="550"/>
      <c r="J46" s="550"/>
      <c r="K46" s="550"/>
      <c r="L46" s="550"/>
      <c r="M46" s="551"/>
      <c r="N46" s="552"/>
      <c r="O46" s="553"/>
      <c r="P46" s="553"/>
      <c r="Q46" s="553"/>
      <c r="R46" s="554"/>
      <c r="S46" s="549"/>
      <c r="T46" s="550"/>
      <c r="U46" s="550"/>
      <c r="V46" s="550"/>
      <c r="W46" s="551"/>
      <c r="Y46" s="535"/>
    </row>
    <row r="47" spans="2:25" s="534" customFormat="1" ht="16.5" customHeight="1" x14ac:dyDescent="0.2">
      <c r="B47" s="1335" t="s">
        <v>1282</v>
      </c>
      <c r="C47" s="1336"/>
      <c r="D47" s="1336"/>
      <c r="E47" s="1336"/>
      <c r="F47" s="1336"/>
      <c r="G47" s="1337"/>
      <c r="H47" s="540"/>
      <c r="I47" s="541"/>
      <c r="J47" s="541"/>
      <c r="K47" s="541"/>
      <c r="L47" s="541"/>
      <c r="M47" s="542"/>
      <c r="N47" s="543"/>
      <c r="O47" s="544"/>
      <c r="P47" s="544"/>
      <c r="Q47" s="544"/>
      <c r="R47" s="545"/>
      <c r="S47" s="540"/>
      <c r="T47" s="541"/>
      <c r="U47" s="541"/>
      <c r="V47" s="541"/>
      <c r="W47" s="542"/>
      <c r="Y47" s="535"/>
    </row>
    <row r="48" spans="2:25" s="534" customFormat="1" ht="16.5" customHeight="1" x14ac:dyDescent="0.2">
      <c r="B48" s="1341" t="s">
        <v>1283</v>
      </c>
      <c r="C48" s="1342"/>
      <c r="D48" s="1342"/>
      <c r="E48" s="1342"/>
      <c r="F48" s="1342"/>
      <c r="G48" s="1343"/>
      <c r="H48" s="549"/>
      <c r="I48" s="550"/>
      <c r="J48" s="550"/>
      <c r="K48" s="550"/>
      <c r="L48" s="550"/>
      <c r="M48" s="551"/>
      <c r="N48" s="552"/>
      <c r="O48" s="553"/>
      <c r="P48" s="553"/>
      <c r="Q48" s="553"/>
      <c r="R48" s="554"/>
      <c r="S48" s="549"/>
      <c r="T48" s="550"/>
      <c r="U48" s="550"/>
      <c r="V48" s="550"/>
      <c r="W48" s="551"/>
      <c r="Y48" s="535"/>
    </row>
    <row r="49" spans="2:25" s="534" customFormat="1" ht="16.5" customHeight="1" x14ac:dyDescent="0.2">
      <c r="B49" s="1341" t="s">
        <v>1284</v>
      </c>
      <c r="C49" s="1342"/>
      <c r="D49" s="1342"/>
      <c r="E49" s="1342"/>
      <c r="F49" s="1342"/>
      <c r="G49" s="1343"/>
      <c r="H49" s="549"/>
      <c r="I49" s="550"/>
      <c r="J49" s="550"/>
      <c r="K49" s="550"/>
      <c r="L49" s="550"/>
      <c r="M49" s="551"/>
      <c r="N49" s="552"/>
      <c r="O49" s="553"/>
      <c r="P49" s="553"/>
      <c r="Q49" s="553"/>
      <c r="R49" s="554"/>
      <c r="S49" s="549"/>
      <c r="T49" s="550"/>
      <c r="U49" s="550"/>
      <c r="V49" s="550"/>
      <c r="W49" s="551"/>
      <c r="Y49" s="535"/>
    </row>
    <row r="50" spans="2:25" s="534" customFormat="1" ht="16.5" customHeight="1" x14ac:dyDescent="0.2">
      <c r="B50" s="1341" t="s">
        <v>1285</v>
      </c>
      <c r="C50" s="1342"/>
      <c r="D50" s="1342"/>
      <c r="E50" s="1342"/>
      <c r="F50" s="1342"/>
      <c r="G50" s="1343"/>
      <c r="H50" s="549"/>
      <c r="I50" s="550"/>
      <c r="J50" s="550"/>
      <c r="K50" s="550"/>
      <c r="L50" s="550"/>
      <c r="M50" s="551"/>
      <c r="N50" s="552"/>
      <c r="O50" s="553"/>
      <c r="P50" s="553"/>
      <c r="Q50" s="553"/>
      <c r="R50" s="554"/>
      <c r="S50" s="549"/>
      <c r="T50" s="550"/>
      <c r="U50" s="550"/>
      <c r="V50" s="550"/>
      <c r="W50" s="551"/>
      <c r="Y50" s="535"/>
    </row>
    <row r="51" spans="2:25" s="534" customFormat="1" ht="16.5" customHeight="1" x14ac:dyDescent="0.2">
      <c r="B51" s="1341" t="s">
        <v>1286</v>
      </c>
      <c r="C51" s="1342"/>
      <c r="D51" s="1342"/>
      <c r="E51" s="1342"/>
      <c r="F51" s="1342"/>
      <c r="G51" s="1343"/>
      <c r="H51" s="549"/>
      <c r="I51" s="550"/>
      <c r="J51" s="550"/>
      <c r="K51" s="550"/>
      <c r="L51" s="550"/>
      <c r="M51" s="551"/>
      <c r="N51" s="552"/>
      <c r="O51" s="553"/>
      <c r="P51" s="553"/>
      <c r="Q51" s="553"/>
      <c r="R51" s="554"/>
      <c r="S51" s="549"/>
      <c r="T51" s="550"/>
      <c r="U51" s="550"/>
      <c r="V51" s="550"/>
      <c r="W51" s="551"/>
      <c r="Y51" s="535"/>
    </row>
    <row r="52" spans="2:25" s="534" customFormat="1" ht="16.5" customHeight="1" x14ac:dyDescent="0.2">
      <c r="B52" s="1335" t="s">
        <v>1287</v>
      </c>
      <c r="C52" s="1336"/>
      <c r="D52" s="1336"/>
      <c r="E52" s="1336"/>
      <c r="F52" s="1336"/>
      <c r="G52" s="1337"/>
      <c r="H52" s="540"/>
      <c r="I52" s="541"/>
      <c r="J52" s="541"/>
      <c r="K52" s="541"/>
      <c r="L52" s="541"/>
      <c r="M52" s="542"/>
      <c r="N52" s="543"/>
      <c r="O52" s="544"/>
      <c r="P52" s="544"/>
      <c r="Q52" s="544"/>
      <c r="R52" s="545"/>
      <c r="S52" s="540"/>
      <c r="T52" s="541"/>
      <c r="U52" s="541"/>
      <c r="V52" s="541"/>
      <c r="W52" s="542"/>
      <c r="Y52" s="535"/>
    </row>
    <row r="53" spans="2:25" s="534" customFormat="1" ht="16.5" customHeight="1" x14ac:dyDescent="0.2">
      <c r="B53" s="1335" t="s">
        <v>1288</v>
      </c>
      <c r="C53" s="1336"/>
      <c r="D53" s="1336"/>
      <c r="E53" s="1336"/>
      <c r="F53" s="1336"/>
      <c r="G53" s="1337"/>
      <c r="H53" s="540"/>
      <c r="I53" s="541"/>
      <c r="J53" s="541"/>
      <c r="K53" s="541"/>
      <c r="L53" s="541"/>
      <c r="M53" s="542"/>
      <c r="N53" s="543"/>
      <c r="O53" s="544"/>
      <c r="P53" s="544"/>
      <c r="Q53" s="544"/>
      <c r="R53" s="545"/>
      <c r="S53" s="540"/>
      <c r="T53" s="541"/>
      <c r="U53" s="541"/>
      <c r="V53" s="541"/>
      <c r="W53" s="542"/>
      <c r="Y53" s="535"/>
    </row>
    <row r="54" spans="2:25" s="534" customFormat="1" ht="16.5" customHeight="1" x14ac:dyDescent="0.2">
      <c r="B54" s="1335" t="s">
        <v>1289</v>
      </c>
      <c r="C54" s="1336"/>
      <c r="D54" s="1336"/>
      <c r="E54" s="1336"/>
      <c r="F54" s="1336"/>
      <c r="G54" s="1337"/>
      <c r="H54" s="549"/>
      <c r="I54" s="550"/>
      <c r="J54" s="550"/>
      <c r="K54" s="550"/>
      <c r="L54" s="550"/>
      <c r="M54" s="551"/>
      <c r="N54" s="552"/>
      <c r="O54" s="553"/>
      <c r="P54" s="553"/>
      <c r="Q54" s="553"/>
      <c r="R54" s="554"/>
      <c r="S54" s="549"/>
      <c r="T54" s="550"/>
      <c r="U54" s="550"/>
      <c r="V54" s="550"/>
      <c r="W54" s="551"/>
      <c r="Y54" s="535"/>
    </row>
    <row r="55" spans="2:25" s="534" customFormat="1" ht="16.5" customHeight="1" x14ac:dyDescent="0.2">
      <c r="B55" s="1335" t="s">
        <v>1290</v>
      </c>
      <c r="C55" s="1336"/>
      <c r="D55" s="1336"/>
      <c r="E55" s="1336"/>
      <c r="F55" s="1336"/>
      <c r="G55" s="1337"/>
      <c r="H55" s="549"/>
      <c r="I55" s="550"/>
      <c r="J55" s="550"/>
      <c r="K55" s="550"/>
      <c r="L55" s="550"/>
      <c r="M55" s="551"/>
      <c r="N55" s="552"/>
      <c r="O55" s="553"/>
      <c r="P55" s="553"/>
      <c r="Q55" s="553"/>
      <c r="R55" s="554"/>
      <c r="S55" s="549"/>
      <c r="T55" s="550"/>
      <c r="U55" s="550"/>
      <c r="V55" s="550"/>
      <c r="W55" s="551"/>
      <c r="Y55" s="535"/>
    </row>
    <row r="56" spans="2:25" s="534" customFormat="1" ht="16.5" customHeight="1" x14ac:dyDescent="0.2">
      <c r="B56" s="1335" t="s">
        <v>1291</v>
      </c>
      <c r="C56" s="1336"/>
      <c r="D56" s="1336"/>
      <c r="E56" s="1336"/>
      <c r="F56" s="1336"/>
      <c r="G56" s="1337"/>
      <c r="H56" s="540"/>
      <c r="I56" s="541"/>
      <c r="J56" s="541"/>
      <c r="K56" s="541"/>
      <c r="L56" s="541"/>
      <c r="M56" s="542"/>
      <c r="N56" s="543"/>
      <c r="O56" s="544"/>
      <c r="P56" s="544"/>
      <c r="Q56" s="544"/>
      <c r="R56" s="545"/>
      <c r="S56" s="540"/>
      <c r="T56" s="541"/>
      <c r="U56" s="541"/>
      <c r="V56" s="541"/>
      <c r="W56" s="542"/>
      <c r="Y56" s="535"/>
    </row>
    <row r="57" spans="2:25" s="534" customFormat="1" ht="16.5" customHeight="1" x14ac:dyDescent="0.2">
      <c r="B57" s="1335" t="s">
        <v>1292</v>
      </c>
      <c r="C57" s="1336"/>
      <c r="D57" s="1336"/>
      <c r="E57" s="1336"/>
      <c r="F57" s="1336"/>
      <c r="G57" s="1337"/>
      <c r="H57" s="540"/>
      <c r="I57" s="541"/>
      <c r="J57" s="541"/>
      <c r="K57" s="541"/>
      <c r="L57" s="541"/>
      <c r="M57" s="542"/>
      <c r="N57" s="543"/>
      <c r="O57" s="544"/>
      <c r="P57" s="544"/>
      <c r="Q57" s="544"/>
      <c r="R57" s="545"/>
      <c r="S57" s="540"/>
      <c r="T57" s="541"/>
      <c r="U57" s="541"/>
      <c r="V57" s="541"/>
      <c r="W57" s="542"/>
      <c r="Y57" s="535"/>
    </row>
    <row r="58" spans="2:25" s="534" customFormat="1" ht="16.5" customHeight="1" x14ac:dyDescent="0.2">
      <c r="B58" s="1335" t="s">
        <v>1293</v>
      </c>
      <c r="C58" s="1336"/>
      <c r="D58" s="1336"/>
      <c r="E58" s="1336"/>
      <c r="F58" s="1336"/>
      <c r="G58" s="1337"/>
      <c r="H58" s="549"/>
      <c r="I58" s="550"/>
      <c r="J58" s="550"/>
      <c r="K58" s="550"/>
      <c r="L58" s="550"/>
      <c r="M58" s="551"/>
      <c r="N58" s="552"/>
      <c r="O58" s="553"/>
      <c r="P58" s="553"/>
      <c r="Q58" s="553"/>
      <c r="R58" s="554"/>
      <c r="S58" s="549"/>
      <c r="T58" s="550"/>
      <c r="U58" s="550"/>
      <c r="V58" s="550"/>
      <c r="W58" s="551"/>
      <c r="Y58" s="535"/>
    </row>
    <row r="59" spans="2:25" s="534" customFormat="1" ht="16.5" customHeight="1" x14ac:dyDescent="0.2">
      <c r="B59" s="1335" t="s">
        <v>1294</v>
      </c>
      <c r="C59" s="1336"/>
      <c r="D59" s="1336"/>
      <c r="E59" s="1336"/>
      <c r="F59" s="1336"/>
      <c r="G59" s="1337"/>
      <c r="H59" s="549"/>
      <c r="I59" s="550"/>
      <c r="J59" s="550"/>
      <c r="K59" s="550"/>
      <c r="L59" s="550"/>
      <c r="M59" s="551"/>
      <c r="N59" s="552"/>
      <c r="O59" s="553"/>
      <c r="P59" s="553"/>
      <c r="Q59" s="553"/>
      <c r="R59" s="554"/>
      <c r="S59" s="549"/>
      <c r="T59" s="550"/>
      <c r="U59" s="550"/>
      <c r="V59" s="550"/>
      <c r="W59" s="551"/>
      <c r="Y59" s="535"/>
    </row>
    <row r="60" spans="2:25" s="534" customFormat="1" ht="16.5" customHeight="1" x14ac:dyDescent="0.2">
      <c r="B60" s="1335" t="s">
        <v>1295</v>
      </c>
      <c r="C60" s="1336"/>
      <c r="D60" s="1336"/>
      <c r="E60" s="1336"/>
      <c r="F60" s="1336"/>
      <c r="G60" s="1337"/>
      <c r="H60" s="549"/>
      <c r="I60" s="550"/>
      <c r="J60" s="550"/>
      <c r="K60" s="550"/>
      <c r="L60" s="550"/>
      <c r="M60" s="551"/>
      <c r="N60" s="552"/>
      <c r="O60" s="553"/>
      <c r="P60" s="553"/>
      <c r="Q60" s="553"/>
      <c r="R60" s="554"/>
      <c r="S60" s="549"/>
      <c r="T60" s="550"/>
      <c r="U60" s="550"/>
      <c r="V60" s="550"/>
      <c r="W60" s="551"/>
      <c r="Y60" s="535"/>
    </row>
    <row r="61" spans="2:25" s="534" customFormat="1" ht="16.5" customHeight="1" x14ac:dyDescent="0.2">
      <c r="B61" s="1335" t="s">
        <v>1296</v>
      </c>
      <c r="C61" s="1336"/>
      <c r="D61" s="1336"/>
      <c r="E61" s="1336"/>
      <c r="F61" s="1336"/>
      <c r="G61" s="1337"/>
      <c r="H61" s="540"/>
      <c r="I61" s="541"/>
      <c r="J61" s="541"/>
      <c r="K61" s="541"/>
      <c r="L61" s="541"/>
      <c r="M61" s="542"/>
      <c r="N61" s="543"/>
      <c r="O61" s="544"/>
      <c r="P61" s="544"/>
      <c r="Q61" s="544"/>
      <c r="R61" s="545"/>
      <c r="S61" s="540"/>
      <c r="T61" s="541"/>
      <c r="U61" s="541"/>
      <c r="V61" s="541"/>
      <c r="W61" s="542"/>
      <c r="Y61" s="535"/>
    </row>
    <row r="62" spans="2:25" s="534" customFormat="1" ht="16.5" customHeight="1" x14ac:dyDescent="0.2">
      <c r="B62" s="1335" t="s">
        <v>1297</v>
      </c>
      <c r="C62" s="1336"/>
      <c r="D62" s="1336"/>
      <c r="E62" s="1336"/>
      <c r="F62" s="1336"/>
      <c r="G62" s="1337"/>
      <c r="H62" s="540"/>
      <c r="I62" s="541"/>
      <c r="J62" s="541"/>
      <c r="K62" s="541"/>
      <c r="L62" s="541"/>
      <c r="M62" s="542"/>
      <c r="N62" s="1335"/>
      <c r="O62" s="1336"/>
      <c r="P62" s="1336"/>
      <c r="Q62" s="1336"/>
      <c r="R62" s="1337"/>
      <c r="S62" s="540"/>
      <c r="T62" s="541"/>
      <c r="U62" s="541"/>
      <c r="V62" s="541"/>
      <c r="W62" s="542"/>
      <c r="Y62" s="535"/>
    </row>
    <row r="63" spans="2:25" s="534" customFormat="1" ht="16.5" customHeight="1" thickBot="1" x14ac:dyDescent="0.25">
      <c r="B63" s="1347" t="s">
        <v>1158</v>
      </c>
      <c r="C63" s="1348"/>
      <c r="D63" s="1348"/>
      <c r="E63" s="1348"/>
      <c r="F63" s="1348"/>
      <c r="G63" s="1349"/>
      <c r="H63" s="1344"/>
      <c r="I63" s="1345"/>
      <c r="J63" s="1345"/>
      <c r="K63" s="1345"/>
      <c r="L63" s="1345"/>
      <c r="M63" s="1346"/>
      <c r="N63" s="1347"/>
      <c r="O63" s="1348"/>
      <c r="P63" s="1348"/>
      <c r="Q63" s="1348"/>
      <c r="R63" s="1349"/>
      <c r="S63" s="1344"/>
      <c r="T63" s="1345"/>
      <c r="U63" s="1345"/>
      <c r="V63" s="1345"/>
      <c r="W63" s="1346"/>
      <c r="Y63" s="535"/>
    </row>
  </sheetData>
  <mergeCells count="133">
    <mergeCell ref="S63:W63"/>
    <mergeCell ref="B60:G60"/>
    <mergeCell ref="B61:G61"/>
    <mergeCell ref="B62:G62"/>
    <mergeCell ref="N62:R62"/>
    <mergeCell ref="B63:G63"/>
    <mergeCell ref="H63:M63"/>
    <mergeCell ref="N63:R63"/>
    <mergeCell ref="B54:G54"/>
    <mergeCell ref="B55:G55"/>
    <mergeCell ref="B56:G56"/>
    <mergeCell ref="B57:G57"/>
    <mergeCell ref="B58:G58"/>
    <mergeCell ref="B59:G59"/>
    <mergeCell ref="B48:G48"/>
    <mergeCell ref="B49:G49"/>
    <mergeCell ref="B50:G50"/>
    <mergeCell ref="B51:G51"/>
    <mergeCell ref="B52:G52"/>
    <mergeCell ref="B53:G53"/>
    <mergeCell ref="B42:G42"/>
    <mergeCell ref="B43:G43"/>
    <mergeCell ref="B44:G44"/>
    <mergeCell ref="B45:G45"/>
    <mergeCell ref="B46:G46"/>
    <mergeCell ref="B47:G47"/>
    <mergeCell ref="B36:G36"/>
    <mergeCell ref="B37:G37"/>
    <mergeCell ref="B38:G38"/>
    <mergeCell ref="B39:G39"/>
    <mergeCell ref="B40:G40"/>
    <mergeCell ref="B41:G41"/>
    <mergeCell ref="B30:G30"/>
    <mergeCell ref="B31:G31"/>
    <mergeCell ref="B32:G32"/>
    <mergeCell ref="B33:G33"/>
    <mergeCell ref="B34:G34"/>
    <mergeCell ref="B35:G35"/>
    <mergeCell ref="B25:G25"/>
    <mergeCell ref="N25:R25"/>
    <mergeCell ref="B26:G26"/>
    <mergeCell ref="B27:G27"/>
    <mergeCell ref="B28:G28"/>
    <mergeCell ref="B29:G29"/>
    <mergeCell ref="B23:G23"/>
    <mergeCell ref="H23:M23"/>
    <mergeCell ref="N23:R23"/>
    <mergeCell ref="S23:W23"/>
    <mergeCell ref="B24:G24"/>
    <mergeCell ref="H24:M24"/>
    <mergeCell ref="N24:R24"/>
    <mergeCell ref="S24:W24"/>
    <mergeCell ref="B21:G21"/>
    <mergeCell ref="H21:M21"/>
    <mergeCell ref="N21:R21"/>
    <mergeCell ref="S21:W21"/>
    <mergeCell ref="B22:G22"/>
    <mergeCell ref="H22:M22"/>
    <mergeCell ref="N22:R22"/>
    <mergeCell ref="S22:W22"/>
    <mergeCell ref="B19:G19"/>
    <mergeCell ref="H19:M19"/>
    <mergeCell ref="N19:R19"/>
    <mergeCell ref="S19:W19"/>
    <mergeCell ref="B20:G20"/>
    <mergeCell ref="H20:M20"/>
    <mergeCell ref="N20:R20"/>
    <mergeCell ref="S20:W20"/>
    <mergeCell ref="B17:G17"/>
    <mergeCell ref="H17:M17"/>
    <mergeCell ref="N17:R17"/>
    <mergeCell ref="S17:W17"/>
    <mergeCell ref="B18:G18"/>
    <mergeCell ref="H18:M18"/>
    <mergeCell ref="N18:R18"/>
    <mergeCell ref="S18:W18"/>
    <mergeCell ref="B15:G15"/>
    <mergeCell ref="H15:M15"/>
    <mergeCell ref="N15:R15"/>
    <mergeCell ref="S15:W15"/>
    <mergeCell ref="B16:G16"/>
    <mergeCell ref="H16:M16"/>
    <mergeCell ref="N16:R16"/>
    <mergeCell ref="S16:W16"/>
    <mergeCell ref="B13:G13"/>
    <mergeCell ref="H13:M13"/>
    <mergeCell ref="N13:R13"/>
    <mergeCell ref="S13:W13"/>
    <mergeCell ref="B14:G14"/>
    <mergeCell ref="H14:M14"/>
    <mergeCell ref="N14:R14"/>
    <mergeCell ref="S14:W14"/>
    <mergeCell ref="B11:G11"/>
    <mergeCell ref="H11:M11"/>
    <mergeCell ref="N11:R11"/>
    <mergeCell ref="S11:W11"/>
    <mergeCell ref="B12:G12"/>
    <mergeCell ref="H12:M12"/>
    <mergeCell ref="N12:R12"/>
    <mergeCell ref="S12:W12"/>
    <mergeCell ref="B9:G9"/>
    <mergeCell ref="H9:M9"/>
    <mergeCell ref="N9:R9"/>
    <mergeCell ref="S9:W9"/>
    <mergeCell ref="B10:G10"/>
    <mergeCell ref="H10:M10"/>
    <mergeCell ref="N10:R10"/>
    <mergeCell ref="S10:W10"/>
    <mergeCell ref="B7:G7"/>
    <mergeCell ref="H7:M7"/>
    <mergeCell ref="N7:R7"/>
    <mergeCell ref="S7:W7"/>
    <mergeCell ref="B8:G8"/>
    <mergeCell ref="H8:M8"/>
    <mergeCell ref="N8:R8"/>
    <mergeCell ref="S8:W8"/>
    <mergeCell ref="B5:G5"/>
    <mergeCell ref="H5:M5"/>
    <mergeCell ref="N5:R5"/>
    <mergeCell ref="S5:W5"/>
    <mergeCell ref="B6:G6"/>
    <mergeCell ref="H6:M6"/>
    <mergeCell ref="N6:R6"/>
    <mergeCell ref="S6:W6"/>
    <mergeCell ref="B1:G1"/>
    <mergeCell ref="B2:G3"/>
    <mergeCell ref="H2:M3"/>
    <mergeCell ref="N2:R3"/>
    <mergeCell ref="S2:W3"/>
    <mergeCell ref="B4:G4"/>
    <mergeCell ref="H4:M4"/>
    <mergeCell ref="N4:R4"/>
    <mergeCell ref="S4:W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24"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34" t="s">
        <v>963</v>
      </c>
      <c r="C2" s="335"/>
      <c r="D2" s="5"/>
    </row>
    <row r="3" spans="2:4" ht="15.75" x14ac:dyDescent="0.25">
      <c r="B3" s="336" t="s">
        <v>803</v>
      </c>
      <c r="C3" s="335"/>
      <c r="D3" s="5"/>
    </row>
    <row r="4" spans="2:4" x14ac:dyDescent="0.25">
      <c r="B4" s="335"/>
      <c r="C4" s="335"/>
      <c r="D4" s="5"/>
    </row>
    <row r="5" spans="2:4" ht="45.75" customHeight="1" thickBot="1" x14ac:dyDescent="0.3">
      <c r="B5" s="1361" t="s">
        <v>964</v>
      </c>
      <c r="C5" s="1361"/>
      <c r="D5" s="5"/>
    </row>
    <row r="6" spans="2:4" ht="58.5" customHeight="1" thickBot="1" x14ac:dyDescent="0.3">
      <c r="B6" s="1367" t="s">
        <v>678</v>
      </c>
      <c r="C6" s="1368"/>
      <c r="D6" s="5"/>
    </row>
    <row r="7" spans="2:4" x14ac:dyDescent="0.25">
      <c r="B7" s="5"/>
      <c r="C7" s="5"/>
      <c r="D7" s="5"/>
    </row>
    <row r="8" spans="2:4" ht="18.75" x14ac:dyDescent="0.3">
      <c r="B8" s="363" t="s">
        <v>433</v>
      </c>
      <c r="C8" s="363" t="s">
        <v>434</v>
      </c>
      <c r="D8" s="5"/>
    </row>
    <row r="9" spans="2:4" x14ac:dyDescent="0.25">
      <c r="B9" s="1364" t="s">
        <v>0</v>
      </c>
      <c r="C9" s="1366"/>
      <c r="D9" s="5"/>
    </row>
    <row r="10" spans="2:4" ht="30" x14ac:dyDescent="0.25">
      <c r="B10" s="337" t="s">
        <v>140</v>
      </c>
      <c r="C10" s="338" t="s">
        <v>1002</v>
      </c>
      <c r="D10" s="5"/>
    </row>
    <row r="11" spans="2:4" x14ac:dyDescent="0.25">
      <c r="B11" s="337" t="s">
        <v>1</v>
      </c>
      <c r="C11" s="339" t="s">
        <v>439</v>
      </c>
      <c r="D11" s="68"/>
    </row>
    <row r="12" spans="2:4" x14ac:dyDescent="0.25">
      <c r="B12" s="337" t="s">
        <v>2</v>
      </c>
      <c r="C12" s="340" t="s">
        <v>435</v>
      </c>
      <c r="D12" s="68"/>
    </row>
    <row r="13" spans="2:4" x14ac:dyDescent="0.25">
      <c r="B13" s="337" t="s">
        <v>3</v>
      </c>
      <c r="C13" s="338" t="s">
        <v>440</v>
      </c>
      <c r="D13" s="69"/>
    </row>
    <row r="14" spans="2:4" x14ac:dyDescent="0.25">
      <c r="B14" s="337" t="s">
        <v>806</v>
      </c>
      <c r="C14" s="338" t="s">
        <v>805</v>
      </c>
      <c r="D14" s="69"/>
    </row>
    <row r="15" spans="2:4" x14ac:dyDescent="0.25">
      <c r="B15" s="337" t="s">
        <v>94</v>
      </c>
      <c r="C15" s="338" t="s">
        <v>670</v>
      </c>
      <c r="D15" s="69"/>
    </row>
    <row r="16" spans="2:4" ht="30" x14ac:dyDescent="0.25">
      <c r="B16" s="337" t="s">
        <v>790</v>
      </c>
      <c r="C16" s="341" t="s">
        <v>1001</v>
      </c>
      <c r="D16" s="69"/>
    </row>
    <row r="17" spans="2:4" x14ac:dyDescent="0.25">
      <c r="B17" s="337" t="s">
        <v>4</v>
      </c>
      <c r="C17" s="340" t="s">
        <v>438</v>
      </c>
      <c r="D17" s="69"/>
    </row>
    <row r="18" spans="2:4" x14ac:dyDescent="0.25">
      <c r="B18" s="337" t="s">
        <v>5</v>
      </c>
      <c r="C18" s="340" t="s">
        <v>436</v>
      </c>
      <c r="D18" s="69"/>
    </row>
    <row r="19" spans="2:4" x14ac:dyDescent="0.25">
      <c r="B19" s="337" t="s">
        <v>6</v>
      </c>
      <c r="C19" s="340" t="s">
        <v>437</v>
      </c>
      <c r="D19" s="69"/>
    </row>
    <row r="20" spans="2:4" x14ac:dyDescent="0.25">
      <c r="B20" s="337" t="s">
        <v>7</v>
      </c>
      <c r="C20" s="340" t="s">
        <v>442</v>
      </c>
      <c r="D20" s="68"/>
    </row>
    <row r="21" spans="2:4" x14ac:dyDescent="0.25">
      <c r="B21" s="337" t="s">
        <v>8</v>
      </c>
      <c r="C21" s="338" t="s">
        <v>1027</v>
      </c>
      <c r="D21" s="69"/>
    </row>
    <row r="22" spans="2:4" x14ac:dyDescent="0.25">
      <c r="B22" s="337" t="s">
        <v>9</v>
      </c>
      <c r="C22" s="338" t="s">
        <v>1028</v>
      </c>
      <c r="D22" s="69"/>
    </row>
    <row r="23" spans="2:4" x14ac:dyDescent="0.25">
      <c r="B23" s="337" t="s">
        <v>804</v>
      </c>
      <c r="C23" s="338" t="s">
        <v>1029</v>
      </c>
      <c r="D23" s="68"/>
    </row>
    <row r="24" spans="2:4" x14ac:dyDescent="0.25">
      <c r="B24" s="1364" t="s">
        <v>420</v>
      </c>
      <c r="C24" s="1365"/>
      <c r="D24" s="5"/>
    </row>
    <row r="25" spans="2:4" x14ac:dyDescent="0.25">
      <c r="B25" s="1364" t="s">
        <v>210</v>
      </c>
      <c r="C25" s="1365"/>
      <c r="D25" s="5"/>
    </row>
    <row r="26" spans="2:4" ht="30" x14ac:dyDescent="0.25">
      <c r="B26" s="337" t="s">
        <v>901</v>
      </c>
      <c r="C26" s="339" t="s">
        <v>965</v>
      </c>
      <c r="D26" s="68"/>
    </row>
    <row r="27" spans="2:4" x14ac:dyDescent="0.25">
      <c r="B27" s="337" t="s">
        <v>902</v>
      </c>
      <c r="C27" s="339" t="s">
        <v>966</v>
      </c>
      <c r="D27" s="68"/>
    </row>
    <row r="28" spans="2:4" x14ac:dyDescent="0.25">
      <c r="B28" s="337" t="s">
        <v>903</v>
      </c>
      <c r="C28" s="339" t="s">
        <v>967</v>
      </c>
      <c r="D28" s="70"/>
    </row>
    <row r="29" spans="2:4" x14ac:dyDescent="0.25">
      <c r="B29" s="337" t="s">
        <v>904</v>
      </c>
      <c r="C29" s="339" t="s">
        <v>968</v>
      </c>
      <c r="D29" s="70"/>
    </row>
    <row r="30" spans="2:4" ht="14.25" customHeight="1" x14ac:dyDescent="0.25">
      <c r="B30" s="337" t="s">
        <v>905</v>
      </c>
      <c r="C30" s="339" t="s">
        <v>969</v>
      </c>
      <c r="D30" s="70"/>
    </row>
    <row r="31" spans="2:4" ht="14.25" customHeight="1" x14ac:dyDescent="0.25">
      <c r="B31" s="337" t="s">
        <v>906</v>
      </c>
      <c r="C31" s="339" t="s">
        <v>970</v>
      </c>
      <c r="D31" s="70"/>
    </row>
    <row r="32" spans="2:4" ht="30" x14ac:dyDescent="0.25">
      <c r="B32" s="337" t="s">
        <v>12</v>
      </c>
      <c r="C32" s="339" t="s">
        <v>779</v>
      </c>
      <c r="D32" s="70"/>
    </row>
    <row r="33" spans="2:4" x14ac:dyDescent="0.25">
      <c r="B33" s="337" t="s">
        <v>907</v>
      </c>
      <c r="C33" s="339" t="s">
        <v>971</v>
      </c>
      <c r="D33" s="70"/>
    </row>
    <row r="34" spans="2:4" ht="45" x14ac:dyDescent="0.25">
      <c r="B34" s="337" t="s">
        <v>979</v>
      </c>
      <c r="C34" s="339" t="s">
        <v>1030</v>
      </c>
      <c r="D34" s="68"/>
    </row>
    <row r="35" spans="2:4" x14ac:dyDescent="0.25">
      <c r="B35" s="337" t="s">
        <v>908</v>
      </c>
      <c r="C35" s="339" t="s">
        <v>972</v>
      </c>
      <c r="D35" s="68"/>
    </row>
    <row r="36" spans="2:4" x14ac:dyDescent="0.25">
      <c r="B36" s="337" t="s">
        <v>909</v>
      </c>
      <c r="C36" s="339" t="s">
        <v>973</v>
      </c>
      <c r="D36" s="70"/>
    </row>
    <row r="37" spans="2:4" x14ac:dyDescent="0.25">
      <c r="B37" s="337" t="s">
        <v>910</v>
      </c>
      <c r="C37" s="339" t="s">
        <v>975</v>
      </c>
      <c r="D37" s="70"/>
    </row>
    <row r="38" spans="2:4" ht="15" customHeight="1" x14ac:dyDescent="0.25">
      <c r="B38" s="337" t="s">
        <v>911</v>
      </c>
      <c r="C38" s="339" t="s">
        <v>974</v>
      </c>
      <c r="D38" s="70"/>
    </row>
    <row r="39" spans="2:4" ht="30" x14ac:dyDescent="0.25">
      <c r="B39" s="337" t="s">
        <v>912</v>
      </c>
      <c r="C39" s="339" t="s">
        <v>976</v>
      </c>
      <c r="D39" s="70"/>
    </row>
    <row r="40" spans="2:4" ht="30" x14ac:dyDescent="0.25">
      <c r="B40" s="337" t="s">
        <v>13</v>
      </c>
      <c r="C40" s="339" t="s">
        <v>977</v>
      </c>
      <c r="D40" s="68"/>
    </row>
    <row r="41" spans="2:4" x14ac:dyDescent="0.25">
      <c r="B41" s="342" t="s">
        <v>913</v>
      </c>
      <c r="C41" s="339" t="s">
        <v>978</v>
      </c>
      <c r="D41" s="68"/>
    </row>
    <row r="42" spans="2:4" ht="15" customHeight="1" x14ac:dyDescent="0.25">
      <c r="B42" s="337" t="s">
        <v>11</v>
      </c>
      <c r="C42" s="339" t="s">
        <v>1031</v>
      </c>
      <c r="D42" s="68"/>
    </row>
    <row r="43" spans="2:4" ht="15" customHeight="1" thickBot="1" x14ac:dyDescent="0.3">
      <c r="B43" s="1362" t="s">
        <v>1081</v>
      </c>
      <c r="C43" s="1363"/>
      <c r="D43" s="71"/>
    </row>
    <row r="44" spans="2:4" ht="75" x14ac:dyDescent="0.25">
      <c r="B44" s="343" t="s">
        <v>869</v>
      </c>
      <c r="C44" s="344" t="s">
        <v>1032</v>
      </c>
      <c r="D44" s="68"/>
    </row>
    <row r="45" spans="2:4" ht="45" x14ac:dyDescent="0.25">
      <c r="B45" s="337" t="s">
        <v>343</v>
      </c>
      <c r="C45" s="339" t="s">
        <v>1070</v>
      </c>
      <c r="D45" s="68"/>
    </row>
    <row r="46" spans="2:4" ht="45" x14ac:dyDescent="0.25">
      <c r="B46" s="337" t="s">
        <v>338</v>
      </c>
      <c r="C46" s="339" t="s">
        <v>1009</v>
      </c>
      <c r="D46" s="68"/>
    </row>
    <row r="47" spans="2:4" ht="45" x14ac:dyDescent="0.25">
      <c r="B47" s="337" t="s">
        <v>339</v>
      </c>
      <c r="C47" s="339" t="s">
        <v>1010</v>
      </c>
      <c r="D47" s="68"/>
    </row>
    <row r="48" spans="2:4" ht="45" x14ac:dyDescent="0.25">
      <c r="B48" s="337" t="s">
        <v>340</v>
      </c>
      <c r="C48" s="339" t="s">
        <v>1011</v>
      </c>
      <c r="D48" s="68"/>
    </row>
    <row r="49" spans="2:4" ht="45" x14ac:dyDescent="0.25">
      <c r="B49" s="337" t="s">
        <v>341</v>
      </c>
      <c r="C49" s="339" t="s">
        <v>1012</v>
      </c>
      <c r="D49" s="68"/>
    </row>
    <row r="50" spans="2:4" ht="30" x14ac:dyDescent="0.25">
      <c r="B50" s="337" t="s">
        <v>342</v>
      </c>
      <c r="C50" s="339" t="s">
        <v>1013</v>
      </c>
      <c r="D50" s="68"/>
    </row>
    <row r="51" spans="2:4" ht="45" x14ac:dyDescent="0.25">
      <c r="B51" s="337" t="s">
        <v>344</v>
      </c>
      <c r="C51" s="339" t="s">
        <v>1014</v>
      </c>
      <c r="D51" s="68"/>
    </row>
    <row r="52" spans="2:4" ht="45" x14ac:dyDescent="0.25">
      <c r="B52" s="337" t="s">
        <v>826</v>
      </c>
      <c r="C52" s="339" t="s">
        <v>1015</v>
      </c>
      <c r="D52" s="68"/>
    </row>
    <row r="53" spans="2:4" ht="45" x14ac:dyDescent="0.25">
      <c r="B53" s="337" t="s">
        <v>345</v>
      </c>
      <c r="C53" s="339" t="s">
        <v>1016</v>
      </c>
      <c r="D53" s="68"/>
    </row>
    <row r="54" spans="2:4" ht="30" x14ac:dyDescent="0.25">
      <c r="B54" s="337" t="s">
        <v>346</v>
      </c>
      <c r="C54" s="339" t="s">
        <v>1017</v>
      </c>
      <c r="D54" s="68"/>
    </row>
    <row r="55" spans="2:4" ht="30" x14ac:dyDescent="0.25">
      <c r="B55" s="337" t="s">
        <v>347</v>
      </c>
      <c r="C55" s="339" t="s">
        <v>1018</v>
      </c>
      <c r="D55" s="68"/>
    </row>
    <row r="56" spans="2:4" ht="30" x14ac:dyDescent="0.25">
      <c r="B56" s="337" t="s">
        <v>348</v>
      </c>
      <c r="C56" s="339" t="s">
        <v>1019</v>
      </c>
      <c r="D56" s="68"/>
    </row>
    <row r="57" spans="2:4" ht="30" x14ac:dyDescent="0.25">
      <c r="B57" s="337" t="s">
        <v>349</v>
      </c>
      <c r="C57" s="339" t="s">
        <v>1020</v>
      </c>
      <c r="D57" s="68"/>
    </row>
    <row r="58" spans="2:4" ht="30" x14ac:dyDescent="0.25">
      <c r="B58" s="337" t="s">
        <v>827</v>
      </c>
      <c r="C58" s="339" t="s">
        <v>1021</v>
      </c>
      <c r="D58" s="68"/>
    </row>
    <row r="59" spans="2:4" ht="30" x14ac:dyDescent="0.25">
      <c r="B59" s="337" t="s">
        <v>828</v>
      </c>
      <c r="C59" s="339" t="s">
        <v>1022</v>
      </c>
      <c r="D59" s="68"/>
    </row>
    <row r="60" spans="2:4" ht="30" x14ac:dyDescent="0.25">
      <c r="B60" s="337" t="s">
        <v>18</v>
      </c>
      <c r="C60" s="339" t="s">
        <v>1023</v>
      </c>
      <c r="D60" s="68"/>
    </row>
    <row r="61" spans="2:4" x14ac:dyDescent="0.25">
      <c r="B61" s="337" t="s">
        <v>20</v>
      </c>
      <c r="C61" s="339" t="s">
        <v>1024</v>
      </c>
      <c r="D61" s="68"/>
    </row>
    <row r="62" spans="2:4" ht="30" x14ac:dyDescent="0.25">
      <c r="B62" s="337" t="s">
        <v>21</v>
      </c>
      <c r="C62" s="339" t="s">
        <v>1033</v>
      </c>
      <c r="D62" s="68"/>
    </row>
    <row r="63" spans="2:4" ht="30" x14ac:dyDescent="0.25">
      <c r="B63" s="345" t="s">
        <v>22</v>
      </c>
      <c r="C63" s="338" t="s">
        <v>780</v>
      </c>
      <c r="D63" s="69"/>
    </row>
    <row r="64" spans="2:4" ht="30" x14ac:dyDescent="0.25">
      <c r="B64" s="337" t="s">
        <v>208</v>
      </c>
      <c r="C64" s="339" t="s">
        <v>781</v>
      </c>
      <c r="D64" s="68"/>
    </row>
    <row r="65" spans="2:4" ht="30" x14ac:dyDescent="0.25">
      <c r="B65" s="337" t="s">
        <v>920</v>
      </c>
      <c r="C65" s="339" t="s">
        <v>1003</v>
      </c>
      <c r="D65" s="68"/>
    </row>
    <row r="66" spans="2:4" ht="30" x14ac:dyDescent="0.25">
      <c r="B66" s="337" t="s">
        <v>202</v>
      </c>
      <c r="C66" s="338" t="s">
        <v>836</v>
      </c>
      <c r="D66" s="5"/>
    </row>
    <row r="67" spans="2:4" x14ac:dyDescent="0.25">
      <c r="B67" s="337" t="s">
        <v>421</v>
      </c>
      <c r="C67" s="338" t="s">
        <v>1071</v>
      </c>
      <c r="D67" s="5"/>
    </row>
    <row r="68" spans="2:4" x14ac:dyDescent="0.25">
      <c r="B68" s="337" t="s">
        <v>449</v>
      </c>
      <c r="C68" s="338" t="s">
        <v>450</v>
      </c>
      <c r="D68" s="5"/>
    </row>
    <row r="69" spans="2:4" ht="15.75" customHeight="1" x14ac:dyDescent="0.25">
      <c r="B69" s="337" t="s">
        <v>830</v>
      </c>
      <c r="C69" s="338" t="s">
        <v>829</v>
      </c>
      <c r="D69" s="5"/>
    </row>
    <row r="70" spans="2:4" ht="14.25" customHeight="1" x14ac:dyDescent="0.25">
      <c r="B70" s="337" t="s">
        <v>451</v>
      </c>
      <c r="C70" s="338" t="s">
        <v>999</v>
      </c>
      <c r="D70" s="5"/>
    </row>
    <row r="71" spans="2:4" x14ac:dyDescent="0.25">
      <c r="B71" s="337" t="s">
        <v>1068</v>
      </c>
      <c r="C71" s="338" t="s">
        <v>1069</v>
      </c>
      <c r="D71" s="5"/>
    </row>
    <row r="72" spans="2:4" ht="30" x14ac:dyDescent="0.25">
      <c r="B72" s="337" t="s">
        <v>444</v>
      </c>
      <c r="C72" s="346" t="s">
        <v>1000</v>
      </c>
      <c r="D72" s="5"/>
    </row>
    <row r="73" spans="2:4" ht="19.5" x14ac:dyDescent="0.25">
      <c r="B73" s="1357" t="s">
        <v>1082</v>
      </c>
      <c r="C73" s="1358"/>
      <c r="D73" s="72"/>
    </row>
    <row r="74" spans="2:4" ht="30" x14ac:dyDescent="0.25">
      <c r="B74" s="337" t="s">
        <v>422</v>
      </c>
      <c r="C74" s="338" t="s">
        <v>837</v>
      </c>
      <c r="D74" s="5"/>
    </row>
    <row r="75" spans="2:4" ht="30" x14ac:dyDescent="0.25">
      <c r="B75" s="337" t="s">
        <v>423</v>
      </c>
      <c r="C75" s="338" t="s">
        <v>452</v>
      </c>
      <c r="D75" s="5"/>
    </row>
    <row r="76" spans="2:4" x14ac:dyDescent="0.25">
      <c r="B76" s="337" t="s">
        <v>173</v>
      </c>
      <c r="C76" s="338" t="s">
        <v>682</v>
      </c>
      <c r="D76" s="5"/>
    </row>
    <row r="77" spans="2:4" ht="16.5" customHeight="1" x14ac:dyDescent="0.25">
      <c r="B77" s="1357" t="s">
        <v>213</v>
      </c>
      <c r="C77" s="1358"/>
      <c r="D77" s="71"/>
    </row>
    <row r="78" spans="2:4" x14ac:dyDescent="0.25">
      <c r="B78" s="337" t="s">
        <v>214</v>
      </c>
      <c r="C78" s="338" t="s">
        <v>684</v>
      </c>
      <c r="D78" s="5"/>
    </row>
    <row r="79" spans="2:4" x14ac:dyDescent="0.25">
      <c r="B79" s="337" t="s">
        <v>215</v>
      </c>
      <c r="C79" s="338" t="s">
        <v>456</v>
      </c>
      <c r="D79" s="5"/>
    </row>
    <row r="80" spans="2:4" x14ac:dyDescent="0.25">
      <c r="B80" s="337" t="s">
        <v>711</v>
      </c>
      <c r="C80" s="338" t="s">
        <v>457</v>
      </c>
      <c r="D80" s="5"/>
    </row>
    <row r="81" spans="2:4" x14ac:dyDescent="0.25">
      <c r="B81" s="337" t="s">
        <v>217</v>
      </c>
      <c r="C81" s="338" t="s">
        <v>458</v>
      </c>
      <c r="D81" s="5"/>
    </row>
    <row r="82" spans="2:4" x14ac:dyDescent="0.25">
      <c r="B82" s="337" t="s">
        <v>710</v>
      </c>
      <c r="C82" s="338" t="s">
        <v>459</v>
      </c>
      <c r="D82" s="5"/>
    </row>
    <row r="83" spans="2:4" x14ac:dyDescent="0.25">
      <c r="B83" s="337" t="s">
        <v>393</v>
      </c>
      <c r="C83" s="338" t="s">
        <v>460</v>
      </c>
      <c r="D83" s="5"/>
    </row>
    <row r="84" spans="2:4" x14ac:dyDescent="0.25">
      <c r="B84" s="337" t="s">
        <v>710</v>
      </c>
      <c r="C84" s="338" t="s">
        <v>461</v>
      </c>
      <c r="D84" s="5"/>
    </row>
    <row r="85" spans="2:4" x14ac:dyDescent="0.25">
      <c r="B85" s="337" t="s">
        <v>454</v>
      </c>
      <c r="C85" s="338" t="s">
        <v>462</v>
      </c>
      <c r="D85" s="5"/>
    </row>
    <row r="86" spans="2:4" x14ac:dyDescent="0.25">
      <c r="B86" s="337" t="s">
        <v>455</v>
      </c>
      <c r="C86" s="338" t="s">
        <v>463</v>
      </c>
      <c r="D86" s="5"/>
    </row>
    <row r="87" spans="2:4" x14ac:dyDescent="0.25">
      <c r="B87" s="337" t="s">
        <v>475</v>
      </c>
      <c r="C87" s="338" t="s">
        <v>685</v>
      </c>
      <c r="D87" s="5"/>
    </row>
    <row r="88" spans="2:4" x14ac:dyDescent="0.25">
      <c r="B88" s="337" t="s">
        <v>468</v>
      </c>
      <c r="C88" s="338" t="s">
        <v>471</v>
      </c>
      <c r="D88" s="5"/>
    </row>
    <row r="89" spans="2:4" x14ac:dyDescent="0.25">
      <c r="B89" s="337" t="s">
        <v>469</v>
      </c>
      <c r="C89" s="346" t="s">
        <v>473</v>
      </c>
      <c r="D89" s="5"/>
    </row>
    <row r="90" spans="2:4" x14ac:dyDescent="0.25">
      <c r="B90" s="337" t="s">
        <v>470</v>
      </c>
      <c r="C90" s="346" t="s">
        <v>472</v>
      </c>
      <c r="D90" s="5"/>
    </row>
    <row r="91" spans="2:4" ht="16.5" customHeight="1" x14ac:dyDescent="0.25">
      <c r="B91" s="1357" t="s">
        <v>980</v>
      </c>
      <c r="C91" s="1358"/>
      <c r="D91" s="73"/>
    </row>
    <row r="92" spans="2:4" s="75" customFormat="1" ht="14.25" customHeight="1" x14ac:dyDescent="0.25">
      <c r="B92" s="347" t="s">
        <v>807</v>
      </c>
      <c r="C92" s="338" t="s">
        <v>925</v>
      </c>
      <c r="D92" s="71"/>
    </row>
    <row r="93" spans="2:4" s="75" customFormat="1" ht="14.45" customHeight="1" x14ac:dyDescent="0.25">
      <c r="B93" s="347" t="s">
        <v>808</v>
      </c>
      <c r="C93" s="338" t="s">
        <v>1004</v>
      </c>
      <c r="D93" s="71"/>
    </row>
    <row r="94" spans="2:4" s="75" customFormat="1" ht="15" customHeight="1" x14ac:dyDescent="0.25">
      <c r="B94" s="347" t="s">
        <v>838</v>
      </c>
      <c r="C94" s="338" t="s">
        <v>1005</v>
      </c>
      <c r="D94" s="71"/>
    </row>
    <row r="95" spans="2:4" s="75" customFormat="1" ht="15.75" x14ac:dyDescent="0.25">
      <c r="B95" s="1357" t="s">
        <v>922</v>
      </c>
      <c r="C95" s="1358"/>
      <c r="D95" s="71"/>
    </row>
    <row r="96" spans="2:4" s="75" customFormat="1" ht="15.75" x14ac:dyDescent="0.25">
      <c r="B96" s="1355" t="s">
        <v>467</v>
      </c>
      <c r="C96" s="1356"/>
      <c r="D96" s="76"/>
    </row>
    <row r="97" spans="2:4" s="75" customFormat="1" ht="15.75" x14ac:dyDescent="0.25">
      <c r="B97" s="337" t="s">
        <v>34</v>
      </c>
      <c r="C97" s="338" t="s">
        <v>478</v>
      </c>
      <c r="D97" s="74"/>
    </row>
    <row r="98" spans="2:4" x14ac:dyDescent="0.25">
      <c r="B98" s="337" t="s">
        <v>35</v>
      </c>
      <c r="C98" s="338" t="s">
        <v>479</v>
      </c>
      <c r="D98" s="5"/>
    </row>
    <row r="99" spans="2:4" x14ac:dyDescent="0.25">
      <c r="B99" s="337" t="s">
        <v>27</v>
      </c>
      <c r="C99" s="338" t="s">
        <v>480</v>
      </c>
      <c r="D99" s="5"/>
    </row>
    <row r="100" spans="2:4" ht="16.5" customHeight="1" x14ac:dyDescent="0.25">
      <c r="B100" s="337" t="s">
        <v>424</v>
      </c>
      <c r="C100" s="338" t="s">
        <v>481</v>
      </c>
      <c r="D100" s="5"/>
    </row>
    <row r="101" spans="2:4" x14ac:dyDescent="0.25">
      <c r="B101" s="337" t="s">
        <v>464</v>
      </c>
      <c r="C101" s="338" t="s">
        <v>482</v>
      </c>
      <c r="D101" s="5"/>
    </row>
    <row r="102" spans="2:4" x14ac:dyDescent="0.25">
      <c r="B102" s="337" t="s">
        <v>30</v>
      </c>
      <c r="C102" s="338" t="s">
        <v>483</v>
      </c>
      <c r="D102" s="5"/>
    </row>
    <row r="103" spans="2:4" x14ac:dyDescent="0.25">
      <c r="B103" s="337" t="s">
        <v>465</v>
      </c>
      <c r="C103" s="338" t="s">
        <v>484</v>
      </c>
      <c r="D103" s="5"/>
    </row>
    <row r="104" spans="2:4" x14ac:dyDescent="0.25">
      <c r="B104" s="337" t="s">
        <v>466</v>
      </c>
      <c r="C104" s="338" t="s">
        <v>658</v>
      </c>
      <c r="D104" s="5"/>
    </row>
    <row r="105" spans="2:4" ht="28.5" x14ac:dyDescent="0.25">
      <c r="B105" s="337" t="s">
        <v>656</v>
      </c>
      <c r="C105" s="338" t="s">
        <v>659</v>
      </c>
      <c r="D105" s="5"/>
    </row>
    <row r="106" spans="2:4" ht="28.5" x14ac:dyDescent="0.25">
      <c r="B106" s="337" t="s">
        <v>657</v>
      </c>
      <c r="C106" s="338" t="s">
        <v>660</v>
      </c>
      <c r="D106" s="5"/>
    </row>
    <row r="107" spans="2:4" x14ac:dyDescent="0.25">
      <c r="B107" s="337" t="s">
        <v>33</v>
      </c>
      <c r="C107" s="338" t="s">
        <v>485</v>
      </c>
      <c r="D107" s="5"/>
    </row>
    <row r="108" spans="2:4" ht="15.75" customHeight="1" x14ac:dyDescent="0.25">
      <c r="B108" s="337" t="s">
        <v>674</v>
      </c>
      <c r="C108" s="338" t="s">
        <v>477</v>
      </c>
      <c r="D108" s="5"/>
    </row>
    <row r="109" spans="2:4" x14ac:dyDescent="0.25">
      <c r="B109" s="337" t="s">
        <v>673</v>
      </c>
      <c r="C109" s="338" t="s">
        <v>677</v>
      </c>
      <c r="D109" s="5"/>
    </row>
    <row r="110" spans="2:4" ht="15.75" customHeight="1" x14ac:dyDescent="0.25">
      <c r="B110" s="337" t="s">
        <v>810</v>
      </c>
      <c r="C110" s="338" t="s">
        <v>839</v>
      </c>
      <c r="D110" s="5"/>
    </row>
    <row r="111" spans="2:4" ht="15.75" x14ac:dyDescent="0.25">
      <c r="B111" s="1355" t="s">
        <v>242</v>
      </c>
      <c r="C111" s="1356"/>
      <c r="D111" s="76"/>
    </row>
    <row r="112" spans="2:4" ht="15" customHeight="1" x14ac:dyDescent="0.25">
      <c r="B112" s="337" t="s">
        <v>486</v>
      </c>
      <c r="C112" s="338" t="s">
        <v>496</v>
      </c>
      <c r="D112" s="5"/>
    </row>
    <row r="113" spans="2:4" ht="14.25" customHeight="1" x14ac:dyDescent="0.25">
      <c r="B113" s="337" t="s">
        <v>487</v>
      </c>
      <c r="C113" s="338" t="s">
        <v>497</v>
      </c>
      <c r="D113" s="5"/>
    </row>
    <row r="114" spans="2:4" x14ac:dyDescent="0.25">
      <c r="B114" s="337" t="s">
        <v>36</v>
      </c>
      <c r="C114" s="338" t="s">
        <v>498</v>
      </c>
      <c r="D114" s="5"/>
    </row>
    <row r="115" spans="2:4" x14ac:dyDescent="0.25">
      <c r="B115" s="337" t="s">
        <v>492</v>
      </c>
      <c r="C115" s="338" t="s">
        <v>667</v>
      </c>
      <c r="D115" s="5"/>
    </row>
    <row r="116" spans="2:4" x14ac:dyDescent="0.25">
      <c r="B116" s="337" t="s">
        <v>493</v>
      </c>
      <c r="C116" s="338" t="s">
        <v>666</v>
      </c>
      <c r="D116" s="5"/>
    </row>
    <row r="117" spans="2:4" x14ac:dyDescent="0.25">
      <c r="B117" s="337" t="s">
        <v>37</v>
      </c>
      <c r="C117" s="338" t="s">
        <v>663</v>
      </c>
      <c r="D117" s="5"/>
    </row>
    <row r="118" spans="2:4" x14ac:dyDescent="0.25">
      <c r="B118" s="337" t="s">
        <v>494</v>
      </c>
      <c r="C118" s="338" t="s">
        <v>664</v>
      </c>
      <c r="D118" s="5"/>
    </row>
    <row r="119" spans="2:4" x14ac:dyDescent="0.25">
      <c r="B119" s="337" t="s">
        <v>495</v>
      </c>
      <c r="C119" s="338" t="s">
        <v>665</v>
      </c>
      <c r="D119" s="5"/>
    </row>
    <row r="120" spans="2:4" ht="28.5" x14ac:dyDescent="0.25">
      <c r="B120" s="337" t="s">
        <v>668</v>
      </c>
      <c r="C120" s="338" t="s">
        <v>661</v>
      </c>
      <c r="D120" s="5"/>
    </row>
    <row r="121" spans="2:4" ht="28.5" x14ac:dyDescent="0.25">
      <c r="B121" s="337" t="s">
        <v>669</v>
      </c>
      <c r="C121" s="338" t="s">
        <v>662</v>
      </c>
      <c r="D121" s="5"/>
    </row>
    <row r="122" spans="2:4" x14ac:dyDescent="0.25">
      <c r="B122" s="337" t="s">
        <v>38</v>
      </c>
      <c r="C122" s="338" t="s">
        <v>499</v>
      </c>
      <c r="D122" s="5"/>
    </row>
    <row r="123" spans="2:4" x14ac:dyDescent="0.25">
      <c r="B123" s="337" t="s">
        <v>39</v>
      </c>
      <c r="C123" s="338" t="s">
        <v>1066</v>
      </c>
      <c r="D123" s="5"/>
    </row>
    <row r="124" spans="2:4" x14ac:dyDescent="0.25">
      <c r="B124" s="337" t="s">
        <v>777</v>
      </c>
      <c r="C124" s="338" t="s">
        <v>778</v>
      </c>
      <c r="D124" s="5"/>
    </row>
    <row r="125" spans="2:4" ht="19.5" x14ac:dyDescent="0.25">
      <c r="B125" s="1357" t="s">
        <v>1006</v>
      </c>
      <c r="C125" s="1358"/>
      <c r="D125" s="72"/>
    </row>
    <row r="126" spans="2:4" x14ac:dyDescent="0.25">
      <c r="B126" s="337" t="s">
        <v>40</v>
      </c>
      <c r="C126" s="338" t="s">
        <v>686</v>
      </c>
      <c r="D126" s="5"/>
    </row>
    <row r="127" spans="2:4" x14ac:dyDescent="0.25">
      <c r="B127" s="337" t="s">
        <v>41</v>
      </c>
      <c r="C127" s="338" t="s">
        <v>861</v>
      </c>
      <c r="D127" s="5"/>
    </row>
    <row r="128" spans="2:4" x14ac:dyDescent="0.25">
      <c r="B128" s="337" t="s">
        <v>42</v>
      </c>
      <c r="C128" s="338" t="s">
        <v>502</v>
      </c>
      <c r="D128" s="5"/>
    </row>
    <row r="129" spans="2:4" x14ac:dyDescent="0.25">
      <c r="B129" s="337" t="s">
        <v>43</v>
      </c>
      <c r="C129" s="338" t="s">
        <v>503</v>
      </c>
      <c r="D129" s="5"/>
    </row>
    <row r="130" spans="2:4" x14ac:dyDescent="0.25">
      <c r="B130" s="337" t="s">
        <v>444</v>
      </c>
      <c r="C130" s="338" t="s">
        <v>926</v>
      </c>
      <c r="D130" s="5"/>
    </row>
    <row r="131" spans="2:4" ht="19.5" x14ac:dyDescent="0.25">
      <c r="B131" s="1357" t="s">
        <v>1007</v>
      </c>
      <c r="C131" s="1358"/>
      <c r="D131" s="72"/>
    </row>
    <row r="132" spans="2:4" x14ac:dyDescent="0.25">
      <c r="B132" s="337" t="s">
        <v>44</v>
      </c>
      <c r="C132" s="338" t="s">
        <v>687</v>
      </c>
      <c r="D132" s="5"/>
    </row>
    <row r="133" spans="2:4" x14ac:dyDescent="0.25">
      <c r="B133" s="337" t="s">
        <v>41</v>
      </c>
      <c r="C133" s="338" t="s">
        <v>731</v>
      </c>
      <c r="D133" s="5"/>
    </row>
    <row r="134" spans="2:4" x14ac:dyDescent="0.25">
      <c r="B134" s="337" t="s">
        <v>42</v>
      </c>
      <c r="C134" s="338" t="s">
        <v>501</v>
      </c>
      <c r="D134" s="5"/>
    </row>
    <row r="135" spans="2:4" x14ac:dyDescent="0.25">
      <c r="B135" s="337" t="s">
        <v>444</v>
      </c>
      <c r="C135" s="338" t="s">
        <v>500</v>
      </c>
      <c r="D135" s="5"/>
    </row>
    <row r="136" spans="2:4" ht="19.5" x14ac:dyDescent="0.25">
      <c r="B136" s="1357" t="s">
        <v>1008</v>
      </c>
      <c r="C136" s="1358"/>
      <c r="D136" s="72"/>
    </row>
    <row r="137" spans="2:4" x14ac:dyDescent="0.25">
      <c r="B137" s="337" t="s">
        <v>187</v>
      </c>
      <c r="C137" s="338" t="s">
        <v>688</v>
      </c>
      <c r="D137" s="5"/>
    </row>
    <row r="138" spans="2:4" x14ac:dyDescent="0.25">
      <c r="B138" s="337" t="s">
        <v>41</v>
      </c>
      <c r="C138" s="338" t="s">
        <v>508</v>
      </c>
      <c r="D138" s="5"/>
    </row>
    <row r="139" spans="2:4" x14ac:dyDescent="0.25">
      <c r="B139" s="337" t="s">
        <v>42</v>
      </c>
      <c r="C139" s="346" t="s">
        <v>507</v>
      </c>
      <c r="D139" s="5"/>
    </row>
    <row r="140" spans="2:4" x14ac:dyDescent="0.25">
      <c r="B140" s="337" t="s">
        <v>43</v>
      </c>
      <c r="C140" s="346" t="s">
        <v>506</v>
      </c>
      <c r="D140" s="5"/>
    </row>
    <row r="141" spans="2:4" x14ac:dyDescent="0.25">
      <c r="B141" s="337" t="s">
        <v>509</v>
      </c>
      <c r="C141" s="338" t="s">
        <v>732</v>
      </c>
      <c r="D141" s="5"/>
    </row>
    <row r="142" spans="2:4" x14ac:dyDescent="0.25">
      <c r="B142" s="337" t="s">
        <v>504</v>
      </c>
      <c r="C142" s="338" t="s">
        <v>679</v>
      </c>
      <c r="D142" s="5"/>
    </row>
    <row r="143" spans="2:4" x14ac:dyDescent="0.25">
      <c r="B143" s="337" t="s">
        <v>505</v>
      </c>
      <c r="C143" s="338" t="s">
        <v>680</v>
      </c>
      <c r="D143" s="5"/>
    </row>
    <row r="144" spans="2:4" x14ac:dyDescent="0.25">
      <c r="B144" s="337" t="s">
        <v>510</v>
      </c>
      <c r="C144" s="338" t="s">
        <v>681</v>
      </c>
      <c r="D144" s="5"/>
    </row>
    <row r="145" spans="2:4" x14ac:dyDescent="0.25">
      <c r="B145" s="337" t="s">
        <v>511</v>
      </c>
      <c r="C145" s="339" t="s">
        <v>734</v>
      </c>
      <c r="D145" s="5"/>
    </row>
    <row r="146" spans="2:4" x14ac:dyDescent="0.25">
      <c r="B146" s="337" t="s">
        <v>504</v>
      </c>
      <c r="C146" s="338" t="s">
        <v>519</v>
      </c>
      <c r="D146" s="5"/>
    </row>
    <row r="147" spans="2:4" x14ac:dyDescent="0.25">
      <c r="B147" s="337" t="s">
        <v>505</v>
      </c>
      <c r="C147" s="338" t="s">
        <v>520</v>
      </c>
      <c r="D147" s="5"/>
    </row>
    <row r="148" spans="2:4" x14ac:dyDescent="0.25">
      <c r="B148" s="337" t="s">
        <v>512</v>
      </c>
      <c r="C148" s="338" t="s">
        <v>521</v>
      </c>
      <c r="D148" s="5"/>
    </row>
    <row r="149" spans="2:4" x14ac:dyDescent="0.25">
      <c r="B149" s="337" t="s">
        <v>513</v>
      </c>
      <c r="C149" s="339" t="s">
        <v>733</v>
      </c>
      <c r="D149" s="5"/>
    </row>
    <row r="150" spans="2:4" x14ac:dyDescent="0.25">
      <c r="B150" s="337" t="s">
        <v>504</v>
      </c>
      <c r="C150" s="338" t="s">
        <v>518</v>
      </c>
      <c r="D150" s="5"/>
    </row>
    <row r="151" spans="2:4" x14ac:dyDescent="0.25">
      <c r="B151" s="337" t="s">
        <v>505</v>
      </c>
      <c r="C151" s="338" t="s">
        <v>517</v>
      </c>
      <c r="D151" s="5"/>
    </row>
    <row r="152" spans="2:4" x14ac:dyDescent="0.25">
      <c r="B152" s="337" t="s">
        <v>514</v>
      </c>
      <c r="C152" s="338" t="s">
        <v>516</v>
      </c>
      <c r="D152" s="5"/>
    </row>
    <row r="153" spans="2:4" x14ac:dyDescent="0.25">
      <c r="B153" s="337" t="s">
        <v>187</v>
      </c>
      <c r="C153" s="339" t="s">
        <v>735</v>
      </c>
      <c r="D153" s="68"/>
    </row>
    <row r="154" spans="2:4" x14ac:dyDescent="0.25">
      <c r="B154" s="337" t="s">
        <v>504</v>
      </c>
      <c r="C154" s="338" t="s">
        <v>689</v>
      </c>
      <c r="D154" s="5"/>
    </row>
    <row r="155" spans="2:4" x14ac:dyDescent="0.25">
      <c r="B155" s="337" t="s">
        <v>505</v>
      </c>
      <c r="C155" s="338" t="s">
        <v>690</v>
      </c>
      <c r="D155" s="5"/>
    </row>
    <row r="156" spans="2:4" x14ac:dyDescent="0.25">
      <c r="B156" s="337" t="s">
        <v>514</v>
      </c>
      <c r="C156" s="338" t="s">
        <v>691</v>
      </c>
      <c r="D156" s="5"/>
    </row>
    <row r="157" spans="2:4" x14ac:dyDescent="0.25">
      <c r="B157" s="337" t="s">
        <v>444</v>
      </c>
      <c r="C157" s="338" t="s">
        <v>981</v>
      </c>
      <c r="D157" s="5"/>
    </row>
    <row r="158" spans="2:4" ht="15" customHeight="1" x14ac:dyDescent="0.25">
      <c r="B158" s="1357" t="s">
        <v>234</v>
      </c>
      <c r="C158" s="1358"/>
      <c r="D158" s="72"/>
    </row>
    <row r="159" spans="2:4" x14ac:dyDescent="0.25">
      <c r="B159" s="337" t="s">
        <v>522</v>
      </c>
      <c r="C159" s="338" t="s">
        <v>692</v>
      </c>
      <c r="D159" s="5"/>
    </row>
    <row r="160" spans="2:4" x14ac:dyDescent="0.25">
      <c r="B160" s="337" t="s">
        <v>41</v>
      </c>
      <c r="C160" s="338" t="s">
        <v>524</v>
      </c>
      <c r="D160" s="5"/>
    </row>
    <row r="161" spans="2:4" x14ac:dyDescent="0.25">
      <c r="B161" s="337" t="s">
        <v>42</v>
      </c>
      <c r="C161" s="338" t="s">
        <v>525</v>
      </c>
      <c r="D161" s="5"/>
    </row>
    <row r="162" spans="2:4" x14ac:dyDescent="0.25">
      <c r="B162" s="337" t="s">
        <v>43</v>
      </c>
      <c r="C162" s="338" t="s">
        <v>526</v>
      </c>
      <c r="D162" s="5"/>
    </row>
    <row r="163" spans="2:4" ht="15" customHeight="1" x14ac:dyDescent="0.25">
      <c r="B163" s="1357" t="s">
        <v>233</v>
      </c>
      <c r="C163" s="1358"/>
      <c r="D163" s="72"/>
    </row>
    <row r="164" spans="2:4" ht="30" x14ac:dyDescent="0.25">
      <c r="B164" s="337" t="s">
        <v>177</v>
      </c>
      <c r="C164" s="338" t="s">
        <v>840</v>
      </c>
      <c r="D164" s="5"/>
    </row>
    <row r="165" spans="2:4" x14ac:dyDescent="0.25">
      <c r="B165" s="348" t="s">
        <v>868</v>
      </c>
      <c r="C165" s="339" t="s">
        <v>634</v>
      </c>
      <c r="D165" s="5"/>
    </row>
    <row r="166" spans="2:4" x14ac:dyDescent="0.25">
      <c r="B166" s="337" t="s">
        <v>214</v>
      </c>
      <c r="C166" s="339" t="s">
        <v>693</v>
      </c>
      <c r="D166" s="5"/>
    </row>
    <row r="167" spans="2:4" ht="18.75" customHeight="1" x14ac:dyDescent="0.25">
      <c r="B167" s="1357" t="s">
        <v>1074</v>
      </c>
      <c r="C167" s="1358"/>
      <c r="D167" s="77"/>
    </row>
    <row r="168" spans="2:4" ht="15.75" x14ac:dyDescent="0.25">
      <c r="B168" s="1357" t="s">
        <v>1075</v>
      </c>
      <c r="C168" s="1358"/>
      <c r="D168" s="76"/>
    </row>
    <row r="169" spans="2:4" ht="30" x14ac:dyDescent="0.25">
      <c r="B169" s="349" t="s">
        <v>377</v>
      </c>
      <c r="C169" s="338" t="s">
        <v>862</v>
      </c>
      <c r="D169" s="5"/>
    </row>
    <row r="170" spans="2:4" ht="30" x14ac:dyDescent="0.25">
      <c r="B170" s="349" t="s">
        <v>190</v>
      </c>
      <c r="C170" s="338" t="s">
        <v>863</v>
      </c>
      <c r="D170" s="5"/>
    </row>
    <row r="171" spans="2:4" ht="30" x14ac:dyDescent="0.25">
      <c r="B171" s="349" t="s">
        <v>191</v>
      </c>
      <c r="C171" s="338" t="s">
        <v>864</v>
      </c>
      <c r="D171" s="5"/>
    </row>
    <row r="172" spans="2:4" ht="30" x14ac:dyDescent="0.25">
      <c r="B172" s="349" t="s">
        <v>58</v>
      </c>
      <c r="C172" s="338" t="s">
        <v>865</v>
      </c>
      <c r="D172" s="5"/>
    </row>
    <row r="173" spans="2:4" ht="30" x14ac:dyDescent="0.25">
      <c r="B173" s="350" t="s">
        <v>527</v>
      </c>
      <c r="C173" s="338" t="s">
        <v>841</v>
      </c>
      <c r="D173" s="5"/>
    </row>
    <row r="174" spans="2:4" ht="27.6" customHeight="1" x14ac:dyDescent="0.25">
      <c r="B174" s="337" t="s">
        <v>528</v>
      </c>
      <c r="C174" s="338" t="s">
        <v>842</v>
      </c>
      <c r="D174" s="5"/>
    </row>
    <row r="175" spans="2:4" ht="30" x14ac:dyDescent="0.25">
      <c r="B175" s="337" t="s">
        <v>444</v>
      </c>
      <c r="C175" s="338" t="s">
        <v>927</v>
      </c>
      <c r="D175" s="5"/>
    </row>
    <row r="176" spans="2:4" ht="15.75" x14ac:dyDescent="0.25">
      <c r="B176" s="1355" t="s">
        <v>923</v>
      </c>
      <c r="C176" s="1356"/>
      <c r="D176" s="78"/>
    </row>
    <row r="177" spans="2:4" ht="30" x14ac:dyDescent="0.25">
      <c r="B177" s="404" t="s">
        <v>880</v>
      </c>
      <c r="C177" s="339" t="s">
        <v>886</v>
      </c>
      <c r="D177" s="5"/>
    </row>
    <row r="178" spans="2:4" ht="30" x14ac:dyDescent="0.25">
      <c r="B178" s="404" t="s">
        <v>881</v>
      </c>
      <c r="C178" s="339" t="s">
        <v>887</v>
      </c>
      <c r="D178" s="5"/>
    </row>
    <row r="179" spans="2:4" ht="30" x14ac:dyDescent="0.25">
      <c r="B179" s="404" t="s">
        <v>882</v>
      </c>
      <c r="C179" s="339" t="s">
        <v>891</v>
      </c>
      <c r="D179" s="5"/>
    </row>
    <row r="180" spans="2:4" ht="30" x14ac:dyDescent="0.25">
      <c r="B180" s="404" t="s">
        <v>883</v>
      </c>
      <c r="C180" s="339" t="s">
        <v>890</v>
      </c>
      <c r="D180" s="5"/>
    </row>
    <row r="181" spans="2:4" ht="30" x14ac:dyDescent="0.25">
      <c r="B181" s="404" t="s">
        <v>884</v>
      </c>
      <c r="C181" s="339" t="s">
        <v>889</v>
      </c>
      <c r="D181" s="5"/>
    </row>
    <row r="182" spans="2:4" ht="30" x14ac:dyDescent="0.25">
      <c r="B182" s="404" t="s">
        <v>885</v>
      </c>
      <c r="C182" s="339" t="s">
        <v>888</v>
      </c>
      <c r="D182" s="5"/>
    </row>
    <row r="183" spans="2:4" x14ac:dyDescent="0.25">
      <c r="B183" s="405" t="s">
        <v>824</v>
      </c>
      <c r="C183" s="339" t="s">
        <v>892</v>
      </c>
      <c r="D183" s="5"/>
    </row>
    <row r="184" spans="2:4" x14ac:dyDescent="0.25">
      <c r="B184" s="405" t="s">
        <v>825</v>
      </c>
      <c r="C184" s="339" t="s">
        <v>893</v>
      </c>
      <c r="D184" s="5"/>
    </row>
    <row r="185" spans="2:4" ht="15.75" x14ac:dyDescent="0.25">
      <c r="B185" s="1355" t="s">
        <v>1077</v>
      </c>
      <c r="C185" s="1356"/>
      <c r="D185" s="78"/>
    </row>
    <row r="186" spans="2:4" ht="30" x14ac:dyDescent="0.25">
      <c r="B186" s="337" t="s">
        <v>992</v>
      </c>
      <c r="C186" s="339" t="s">
        <v>1025</v>
      </c>
      <c r="D186" s="70"/>
    </row>
    <row r="187" spans="2:4" ht="30" x14ac:dyDescent="0.25">
      <c r="B187" s="337" t="s">
        <v>378</v>
      </c>
      <c r="C187" s="339" t="s">
        <v>1034</v>
      </c>
      <c r="D187" s="70"/>
    </row>
    <row r="188" spans="2:4" ht="30" x14ac:dyDescent="0.25">
      <c r="B188" s="337" t="s">
        <v>379</v>
      </c>
      <c r="C188" s="339" t="s">
        <v>694</v>
      </c>
      <c r="D188" s="68"/>
    </row>
    <row r="189" spans="2:4" ht="30" x14ac:dyDescent="0.25">
      <c r="B189" s="337" t="s">
        <v>385</v>
      </c>
      <c r="C189" s="339" t="s">
        <v>695</v>
      </c>
      <c r="D189" s="68"/>
    </row>
    <row r="190" spans="2:4" ht="30" x14ac:dyDescent="0.25">
      <c r="B190" s="337" t="s">
        <v>380</v>
      </c>
      <c r="C190" s="339" t="s">
        <v>696</v>
      </c>
      <c r="D190" s="68"/>
    </row>
    <row r="191" spans="2:4" ht="30" x14ac:dyDescent="0.25">
      <c r="B191" s="337" t="s">
        <v>560</v>
      </c>
      <c r="C191" s="339" t="s">
        <v>697</v>
      </c>
      <c r="D191" s="68"/>
    </row>
    <row r="192" spans="2:4" ht="30" x14ac:dyDescent="0.25">
      <c r="B192" s="337" t="s">
        <v>559</v>
      </c>
      <c r="C192" s="339" t="s">
        <v>698</v>
      </c>
      <c r="D192" s="68"/>
    </row>
    <row r="193" spans="2:4" ht="30" x14ac:dyDescent="0.25">
      <c r="B193" s="337" t="s">
        <v>384</v>
      </c>
      <c r="C193" s="339" t="s">
        <v>699</v>
      </c>
      <c r="D193" s="68"/>
    </row>
    <row r="194" spans="2:4" ht="30" x14ac:dyDescent="0.25">
      <c r="B194" s="337" t="s">
        <v>753</v>
      </c>
      <c r="C194" s="339" t="s">
        <v>754</v>
      </c>
      <c r="D194" s="68"/>
    </row>
    <row r="195" spans="2:4" ht="30" x14ac:dyDescent="0.25">
      <c r="B195" s="337" t="s">
        <v>444</v>
      </c>
      <c r="C195" s="339" t="s">
        <v>928</v>
      </c>
      <c r="D195" s="68"/>
    </row>
    <row r="196" spans="2:4" x14ac:dyDescent="0.25">
      <c r="B196" s="1355" t="s">
        <v>253</v>
      </c>
      <c r="C196" s="1356"/>
      <c r="D196" s="68"/>
    </row>
    <row r="197" spans="2:4" x14ac:dyDescent="0.25">
      <c r="B197" s="337" t="s">
        <v>60</v>
      </c>
      <c r="C197" s="339" t="s">
        <v>843</v>
      </c>
      <c r="D197" s="70"/>
    </row>
    <row r="198" spans="2:4" x14ac:dyDescent="0.25">
      <c r="B198" s="337" t="s">
        <v>61</v>
      </c>
      <c r="C198" s="339" t="s">
        <v>547</v>
      </c>
      <c r="D198" s="68"/>
    </row>
    <row r="199" spans="2:4" x14ac:dyDescent="0.25">
      <c r="B199" s="337" t="s">
        <v>62</v>
      </c>
      <c r="C199" s="339" t="s">
        <v>548</v>
      </c>
      <c r="D199" s="68"/>
    </row>
    <row r="200" spans="2:4" x14ac:dyDescent="0.25">
      <c r="B200" s="337" t="s">
        <v>63</v>
      </c>
      <c r="C200" s="339" t="s">
        <v>549</v>
      </c>
      <c r="D200" s="70"/>
    </row>
    <row r="201" spans="2:4" x14ac:dyDescent="0.25">
      <c r="B201" s="337" t="s">
        <v>410</v>
      </c>
      <c r="C201" s="339" t="s">
        <v>1035</v>
      </c>
      <c r="D201" s="68"/>
    </row>
    <row r="202" spans="2:4" x14ac:dyDescent="0.25">
      <c r="B202" s="337" t="s">
        <v>64</v>
      </c>
      <c r="C202" s="339" t="s">
        <v>550</v>
      </c>
      <c r="D202" s="68"/>
    </row>
    <row r="203" spans="2:4" ht="30" x14ac:dyDescent="0.25">
      <c r="B203" s="337" t="s">
        <v>411</v>
      </c>
      <c r="C203" s="339" t="s">
        <v>1036</v>
      </c>
      <c r="D203" s="68"/>
    </row>
    <row r="204" spans="2:4" x14ac:dyDescent="0.25">
      <c r="B204" s="337" t="s">
        <v>65</v>
      </c>
      <c r="C204" s="339" t="s">
        <v>736</v>
      </c>
      <c r="D204" s="68"/>
    </row>
    <row r="205" spans="2:4" x14ac:dyDescent="0.25">
      <c r="B205" s="337" t="s">
        <v>376</v>
      </c>
      <c r="C205" s="339" t="s">
        <v>1035</v>
      </c>
      <c r="D205" s="68"/>
    </row>
    <row r="206" spans="2:4" x14ac:dyDescent="0.25">
      <c r="B206" s="337" t="s">
        <v>66</v>
      </c>
      <c r="C206" s="339" t="s">
        <v>551</v>
      </c>
      <c r="D206" s="68"/>
    </row>
    <row r="207" spans="2:4" x14ac:dyDescent="0.25">
      <c r="B207" s="337" t="s">
        <v>67</v>
      </c>
      <c r="C207" s="339" t="s">
        <v>1038</v>
      </c>
      <c r="D207" s="68"/>
    </row>
    <row r="208" spans="2:4" x14ac:dyDescent="0.25">
      <c r="B208" s="337" t="s">
        <v>68</v>
      </c>
      <c r="C208" s="339" t="s">
        <v>1037</v>
      </c>
      <c r="D208" s="68"/>
    </row>
    <row r="209" spans="2:4" x14ac:dyDescent="0.25">
      <c r="B209" s="337" t="s">
        <v>737</v>
      </c>
      <c r="C209" s="339" t="s">
        <v>738</v>
      </c>
      <c r="D209" s="68"/>
    </row>
    <row r="210" spans="2:4" ht="30" x14ac:dyDescent="0.25">
      <c r="B210" s="337" t="s">
        <v>69</v>
      </c>
      <c r="C210" s="339" t="s">
        <v>552</v>
      </c>
      <c r="D210" s="68"/>
    </row>
    <row r="211" spans="2:4" ht="30" x14ac:dyDescent="0.25">
      <c r="B211" s="337" t="s">
        <v>70</v>
      </c>
      <c r="C211" s="339" t="s">
        <v>553</v>
      </c>
      <c r="D211" s="68"/>
    </row>
    <row r="212" spans="2:4" ht="30" x14ac:dyDescent="0.25">
      <c r="B212" s="337" t="s">
        <v>71</v>
      </c>
      <c r="C212" s="339" t="s">
        <v>554</v>
      </c>
      <c r="D212" s="68"/>
    </row>
    <row r="213" spans="2:4" ht="30" x14ac:dyDescent="0.25">
      <c r="B213" s="337" t="s">
        <v>72</v>
      </c>
      <c r="C213" s="339" t="s">
        <v>555</v>
      </c>
      <c r="D213" s="68"/>
    </row>
    <row r="214" spans="2:4" ht="35.25" customHeight="1" x14ac:dyDescent="0.25">
      <c r="B214" s="337" t="s">
        <v>556</v>
      </c>
      <c r="C214" s="339" t="s">
        <v>740</v>
      </c>
      <c r="D214" s="68"/>
    </row>
    <row r="215" spans="2:4" ht="36" customHeight="1" x14ac:dyDescent="0.25">
      <c r="B215" s="337" t="s">
        <v>557</v>
      </c>
      <c r="C215" s="339" t="s">
        <v>741</v>
      </c>
      <c r="D215" s="68"/>
    </row>
    <row r="216" spans="2:4" ht="45" x14ac:dyDescent="0.25">
      <c r="B216" s="337" t="s">
        <v>700</v>
      </c>
      <c r="C216" s="339" t="s">
        <v>742</v>
      </c>
      <c r="D216" s="68"/>
    </row>
    <row r="217" spans="2:4" ht="30" x14ac:dyDescent="0.25">
      <c r="B217" s="337" t="s">
        <v>701</v>
      </c>
      <c r="C217" s="339" t="s">
        <v>702</v>
      </c>
      <c r="D217" s="68"/>
    </row>
    <row r="218" spans="2:4" x14ac:dyDescent="0.25">
      <c r="B218" s="337" t="s">
        <v>745</v>
      </c>
      <c r="C218" s="339" t="s">
        <v>743</v>
      </c>
      <c r="D218" s="68"/>
    </row>
    <row r="219" spans="2:4" ht="30" x14ac:dyDescent="0.25">
      <c r="B219" s="337" t="s">
        <v>746</v>
      </c>
      <c r="C219" s="339" t="s">
        <v>1039</v>
      </c>
      <c r="D219" s="68"/>
    </row>
    <row r="220" spans="2:4" x14ac:dyDescent="0.25">
      <c r="B220" s="337" t="s">
        <v>73</v>
      </c>
      <c r="C220" s="339" t="s">
        <v>1040</v>
      </c>
      <c r="D220" s="68"/>
    </row>
    <row r="221" spans="2:4" x14ac:dyDescent="0.25">
      <c r="B221" s="337" t="s">
        <v>74</v>
      </c>
      <c r="C221" s="339" t="s">
        <v>1040</v>
      </c>
      <c r="D221" s="68"/>
    </row>
    <row r="222" spans="2:4" x14ac:dyDescent="0.25">
      <c r="B222" s="337" t="s">
        <v>75</v>
      </c>
      <c r="C222" s="339" t="s">
        <v>1040</v>
      </c>
      <c r="D222" s="68"/>
    </row>
    <row r="223" spans="2:4" x14ac:dyDescent="0.25">
      <c r="B223" s="337" t="s">
        <v>76</v>
      </c>
      <c r="C223" s="339" t="s">
        <v>1040</v>
      </c>
      <c r="D223" s="68"/>
    </row>
    <row r="224" spans="2:4" x14ac:dyDescent="0.25">
      <c r="B224" s="337" t="s">
        <v>77</v>
      </c>
      <c r="C224" s="339" t="s">
        <v>1040</v>
      </c>
      <c r="D224" s="68"/>
    </row>
    <row r="225" spans="2:4" ht="28.5" x14ac:dyDescent="0.25">
      <c r="B225" s="337" t="s">
        <v>78</v>
      </c>
      <c r="C225" s="351" t="s">
        <v>1040</v>
      </c>
      <c r="D225" s="68"/>
    </row>
    <row r="226" spans="2:4" ht="30" x14ac:dyDescent="0.25">
      <c r="B226" s="337" t="s">
        <v>683</v>
      </c>
      <c r="C226" s="339" t="s">
        <v>1041</v>
      </c>
      <c r="D226" s="68"/>
    </row>
    <row r="227" spans="2:4" ht="15.75" customHeight="1" x14ac:dyDescent="0.25">
      <c r="B227" s="337" t="s">
        <v>635</v>
      </c>
      <c r="C227" s="339" t="s">
        <v>744</v>
      </c>
      <c r="D227" s="68"/>
    </row>
    <row r="228" spans="2:4" ht="30" x14ac:dyDescent="0.25">
      <c r="B228" s="337" t="s">
        <v>59</v>
      </c>
      <c r="C228" s="352" t="s">
        <v>988</v>
      </c>
      <c r="D228" s="73"/>
    </row>
    <row r="229" spans="2:4" x14ac:dyDescent="0.25">
      <c r="B229" s="1350" t="s">
        <v>962</v>
      </c>
      <c r="C229" s="1351"/>
      <c r="D229" s="5"/>
    </row>
    <row r="230" spans="2:4" ht="18" customHeight="1" x14ac:dyDescent="0.25">
      <c r="B230" s="1357" t="s">
        <v>982</v>
      </c>
      <c r="C230" s="1358"/>
      <c r="D230" s="5"/>
    </row>
    <row r="231" spans="2:4" x14ac:dyDescent="0.25">
      <c r="B231" s="337" t="s">
        <v>755</v>
      </c>
      <c r="C231" s="339" t="s">
        <v>983</v>
      </c>
      <c r="D231" s="5"/>
    </row>
    <row r="232" spans="2:4" x14ac:dyDescent="0.25">
      <c r="B232" s="337" t="s">
        <v>597</v>
      </c>
      <c r="C232" s="338" t="s">
        <v>606</v>
      </c>
      <c r="D232" s="5"/>
    </row>
    <row r="233" spans="2:4" x14ac:dyDescent="0.25">
      <c r="B233" s="337" t="s">
        <v>79</v>
      </c>
      <c r="C233" s="339" t="s">
        <v>603</v>
      </c>
      <c r="D233" s="5"/>
    </row>
    <row r="234" spans="2:4" x14ac:dyDescent="0.25">
      <c r="B234" s="349" t="s">
        <v>597</v>
      </c>
      <c r="C234" s="338" t="s">
        <v>607</v>
      </c>
      <c r="D234" s="5"/>
    </row>
    <row r="235" spans="2:4" x14ac:dyDescent="0.25">
      <c r="B235" s="337" t="s">
        <v>192</v>
      </c>
      <c r="C235" s="339" t="s">
        <v>602</v>
      </c>
      <c r="D235" s="5"/>
    </row>
    <row r="236" spans="2:4" x14ac:dyDescent="0.25">
      <c r="B236" s="337" t="s">
        <v>597</v>
      </c>
      <c r="C236" s="338" t="s">
        <v>608</v>
      </c>
      <c r="D236" s="5"/>
    </row>
    <row r="237" spans="2:4" x14ac:dyDescent="0.25">
      <c r="B237" s="337" t="s">
        <v>193</v>
      </c>
      <c r="C237" s="339" t="s">
        <v>601</v>
      </c>
      <c r="D237" s="5"/>
    </row>
    <row r="238" spans="2:4" x14ac:dyDescent="0.25">
      <c r="B238" s="337" t="s">
        <v>598</v>
      </c>
      <c r="C238" s="338" t="s">
        <v>747</v>
      </c>
      <c r="D238" s="5"/>
    </row>
    <row r="239" spans="2:4" x14ac:dyDescent="0.25">
      <c r="B239" s="337" t="s">
        <v>600</v>
      </c>
      <c r="C239" s="338" t="s">
        <v>609</v>
      </c>
      <c r="D239" s="5"/>
    </row>
    <row r="240" spans="2:4" x14ac:dyDescent="0.25">
      <c r="B240" s="337" t="s">
        <v>194</v>
      </c>
      <c r="C240" s="339" t="s">
        <v>604</v>
      </c>
      <c r="D240" s="5"/>
    </row>
    <row r="241" spans="2:4" x14ac:dyDescent="0.25">
      <c r="B241" s="337" t="s">
        <v>597</v>
      </c>
      <c r="C241" s="338" t="s">
        <v>610</v>
      </c>
      <c r="D241" s="5"/>
    </row>
    <row r="242" spans="2:4" x14ac:dyDescent="0.25">
      <c r="B242" s="337" t="s">
        <v>195</v>
      </c>
      <c r="C242" s="339" t="s">
        <v>605</v>
      </c>
      <c r="D242" s="5"/>
    </row>
    <row r="243" spans="2:4" x14ac:dyDescent="0.25">
      <c r="B243" s="337" t="s">
        <v>599</v>
      </c>
      <c r="C243" s="338" t="s">
        <v>748</v>
      </c>
      <c r="D243" s="5"/>
    </row>
    <row r="244" spans="2:4" ht="30" x14ac:dyDescent="0.25">
      <c r="B244" s="337" t="s">
        <v>600</v>
      </c>
      <c r="C244" s="338" t="s">
        <v>783</v>
      </c>
      <c r="D244" s="5"/>
    </row>
    <row r="245" spans="2:4" ht="18" customHeight="1" x14ac:dyDescent="0.25">
      <c r="B245" s="1357" t="s">
        <v>919</v>
      </c>
      <c r="C245" s="1358"/>
      <c r="D245" s="5"/>
    </row>
    <row r="246" spans="2:4" x14ac:dyDescent="0.25">
      <c r="B246" s="1359" t="s">
        <v>766</v>
      </c>
      <c r="C246" s="1360"/>
      <c r="D246" s="5"/>
    </row>
    <row r="247" spans="2:4" x14ac:dyDescent="0.25">
      <c r="B247" s="337" t="s">
        <v>611</v>
      </c>
      <c r="C247" s="339" t="s">
        <v>1053</v>
      </c>
      <c r="D247" s="5"/>
    </row>
    <row r="248" spans="2:4" ht="60" x14ac:dyDescent="0.25">
      <c r="B248" s="337" t="s">
        <v>866</v>
      </c>
      <c r="C248" s="339" t="s">
        <v>1056</v>
      </c>
      <c r="D248" s="5"/>
    </row>
    <row r="249" spans="2:4" ht="30" x14ac:dyDescent="0.25">
      <c r="B249" s="337" t="s">
        <v>621</v>
      </c>
      <c r="C249" s="339" t="s">
        <v>636</v>
      </c>
      <c r="D249" s="5"/>
    </row>
    <row r="250" spans="2:4" x14ac:dyDescent="0.25">
      <c r="B250" s="337" t="s">
        <v>614</v>
      </c>
      <c r="C250" s="339" t="s">
        <v>626</v>
      </c>
      <c r="D250" s="68"/>
    </row>
    <row r="251" spans="2:4" x14ac:dyDescent="0.25">
      <c r="B251" s="353" t="s">
        <v>615</v>
      </c>
      <c r="C251" s="339" t="s">
        <v>626</v>
      </c>
      <c r="D251" s="5"/>
    </row>
    <row r="252" spans="2:4" x14ac:dyDescent="0.25">
      <c r="B252" s="349" t="s">
        <v>616</v>
      </c>
      <c r="C252" s="339" t="s">
        <v>626</v>
      </c>
      <c r="D252" s="85"/>
    </row>
    <row r="253" spans="2:4" x14ac:dyDescent="0.25">
      <c r="B253" s="354" t="s">
        <v>617</v>
      </c>
      <c r="C253" s="339" t="s">
        <v>626</v>
      </c>
      <c r="D253" s="5"/>
    </row>
    <row r="254" spans="2:4" x14ac:dyDescent="0.25">
      <c r="B254" s="354" t="s">
        <v>618</v>
      </c>
      <c r="C254" s="339" t="s">
        <v>626</v>
      </c>
      <c r="D254" s="68"/>
    </row>
    <row r="255" spans="2:4" x14ac:dyDescent="0.25">
      <c r="B255" s="349" t="s">
        <v>619</v>
      </c>
      <c r="C255" s="339" t="s">
        <v>637</v>
      </c>
      <c r="D255" s="68"/>
    </row>
    <row r="256" spans="2:4" ht="15" customHeight="1" x14ac:dyDescent="0.25">
      <c r="B256" s="349" t="s">
        <v>929</v>
      </c>
      <c r="C256" s="355" t="s">
        <v>1050</v>
      </c>
      <c r="D256" s="68"/>
    </row>
    <row r="257" spans="2:4" ht="13.5" customHeight="1" x14ac:dyDescent="0.25">
      <c r="B257" s="349" t="s">
        <v>930</v>
      </c>
      <c r="C257" s="355" t="s">
        <v>1052</v>
      </c>
      <c r="D257" s="68"/>
    </row>
    <row r="258" spans="2:4" ht="14.25" customHeight="1" x14ac:dyDescent="0.25">
      <c r="B258" s="349" t="s">
        <v>931</v>
      </c>
      <c r="C258" s="355" t="s">
        <v>1051</v>
      </c>
      <c r="D258" s="68"/>
    </row>
    <row r="259" spans="2:4" ht="28.9" customHeight="1" x14ac:dyDescent="0.25">
      <c r="B259" s="337" t="s">
        <v>620</v>
      </c>
      <c r="C259" s="339" t="s">
        <v>1072</v>
      </c>
      <c r="D259" s="68"/>
    </row>
    <row r="260" spans="2:4" x14ac:dyDescent="0.25">
      <c r="B260" s="337" t="s">
        <v>622</v>
      </c>
      <c r="C260" s="338" t="s">
        <v>627</v>
      </c>
      <c r="D260" s="5"/>
    </row>
    <row r="261" spans="2:4" x14ac:dyDescent="0.25">
      <c r="B261" s="337" t="s">
        <v>623</v>
      </c>
      <c r="C261" s="339" t="s">
        <v>1054</v>
      </c>
      <c r="D261" s="5"/>
    </row>
    <row r="262" spans="2:4" x14ac:dyDescent="0.25">
      <c r="B262" s="337" t="s">
        <v>624</v>
      </c>
      <c r="C262" s="339" t="s">
        <v>628</v>
      </c>
      <c r="D262" s="5"/>
    </row>
    <row r="263" spans="2:4" x14ac:dyDescent="0.25">
      <c r="B263" s="337" t="s">
        <v>425</v>
      </c>
      <c r="C263" s="339" t="s">
        <v>629</v>
      </c>
      <c r="D263" s="5"/>
    </row>
    <row r="264" spans="2:4" ht="30" x14ac:dyDescent="0.25">
      <c r="B264" s="337" t="s">
        <v>625</v>
      </c>
      <c r="C264" s="339" t="s">
        <v>1073</v>
      </c>
      <c r="D264" s="5"/>
    </row>
    <row r="265" spans="2:4" x14ac:dyDescent="0.25">
      <c r="B265" s="337" t="s">
        <v>174</v>
      </c>
      <c r="C265" s="338" t="s">
        <v>630</v>
      </c>
      <c r="D265" s="5"/>
    </row>
    <row r="266" spans="2:4" ht="15.75" x14ac:dyDescent="0.25">
      <c r="B266" s="337" t="s">
        <v>175</v>
      </c>
      <c r="C266" s="338" t="s">
        <v>631</v>
      </c>
      <c r="D266" s="73"/>
    </row>
    <row r="267" spans="2:4" ht="30" x14ac:dyDescent="0.25">
      <c r="B267" s="337" t="s">
        <v>444</v>
      </c>
      <c r="C267" s="338" t="s">
        <v>932</v>
      </c>
      <c r="D267" s="5"/>
    </row>
    <row r="268" spans="2:4" ht="21" customHeight="1" x14ac:dyDescent="0.25">
      <c r="B268" s="1357" t="s">
        <v>917</v>
      </c>
      <c r="C268" s="1358"/>
      <c r="D268" s="5"/>
    </row>
    <row r="269" spans="2:4" x14ac:dyDescent="0.25">
      <c r="B269" s="337" t="s">
        <v>145</v>
      </c>
      <c r="C269" s="338" t="s">
        <v>632</v>
      </c>
      <c r="D269" s="70"/>
    </row>
    <row r="270" spans="2:4" x14ac:dyDescent="0.25">
      <c r="B270" s="337" t="s">
        <v>260</v>
      </c>
      <c r="C270" s="359"/>
      <c r="D270" s="5"/>
    </row>
    <row r="271" spans="2:4" ht="30" x14ac:dyDescent="0.25">
      <c r="B271" s="337" t="s">
        <v>426</v>
      </c>
      <c r="C271" s="339" t="s">
        <v>867</v>
      </c>
      <c r="D271" s="5"/>
    </row>
    <row r="272" spans="2:4" x14ac:dyDescent="0.25">
      <c r="B272" s="337" t="s">
        <v>427</v>
      </c>
      <c r="C272" s="339" t="s">
        <v>723</v>
      </c>
      <c r="D272" s="5"/>
    </row>
    <row r="273" spans="2:4" ht="30" x14ac:dyDescent="0.25">
      <c r="B273" s="337" t="s">
        <v>428</v>
      </c>
      <c r="C273" s="339" t="s">
        <v>724</v>
      </c>
      <c r="D273" s="5"/>
    </row>
    <row r="274" spans="2:4" x14ac:dyDescent="0.25">
      <c r="B274" s="337" t="s">
        <v>93</v>
      </c>
      <c r="C274" s="359"/>
      <c r="D274" s="5"/>
    </row>
    <row r="275" spans="2:4" ht="28.5" x14ac:dyDescent="0.25">
      <c r="B275" s="337" t="s">
        <v>426</v>
      </c>
      <c r="C275" s="339" t="s">
        <v>844</v>
      </c>
      <c r="D275" s="5"/>
    </row>
    <row r="276" spans="2:4" x14ac:dyDescent="0.25">
      <c r="B276" s="337" t="s">
        <v>427</v>
      </c>
      <c r="C276" s="339" t="s">
        <v>725</v>
      </c>
      <c r="D276" s="5"/>
    </row>
    <row r="277" spans="2:4" ht="28.5" x14ac:dyDescent="0.25">
      <c r="B277" s="337" t="s">
        <v>428</v>
      </c>
      <c r="C277" s="339" t="s">
        <v>726</v>
      </c>
      <c r="D277" s="5"/>
    </row>
    <row r="278" spans="2:4" x14ac:dyDescent="0.25">
      <c r="B278" s="337" t="s">
        <v>94</v>
      </c>
      <c r="C278" s="359"/>
      <c r="D278" s="5"/>
    </row>
    <row r="279" spans="2:4" ht="28.5" x14ac:dyDescent="0.25">
      <c r="B279" s="337" t="s">
        <v>426</v>
      </c>
      <c r="C279" s="339" t="s">
        <v>846</v>
      </c>
      <c r="D279" s="5"/>
    </row>
    <row r="280" spans="2:4" x14ac:dyDescent="0.25">
      <c r="B280" s="337" t="s">
        <v>427</v>
      </c>
      <c r="C280" s="339" t="s">
        <v>727</v>
      </c>
      <c r="D280" s="68"/>
    </row>
    <row r="281" spans="2:4" ht="28.5" x14ac:dyDescent="0.25">
      <c r="B281" s="337" t="s">
        <v>428</v>
      </c>
      <c r="C281" s="339" t="s">
        <v>728</v>
      </c>
      <c r="D281" s="68"/>
    </row>
    <row r="282" spans="2:4" x14ac:dyDescent="0.25">
      <c r="B282" s="337" t="s">
        <v>150</v>
      </c>
      <c r="C282" s="359"/>
      <c r="D282" s="5"/>
    </row>
    <row r="283" spans="2:4" ht="30" x14ac:dyDescent="0.25">
      <c r="B283" s="337" t="s">
        <v>426</v>
      </c>
      <c r="C283" s="339" t="s">
        <v>845</v>
      </c>
      <c r="D283" s="5"/>
    </row>
    <row r="284" spans="2:4" x14ac:dyDescent="0.25">
      <c r="B284" s="337" t="s">
        <v>427</v>
      </c>
      <c r="C284" s="339" t="s">
        <v>712</v>
      </c>
      <c r="D284" s="5"/>
    </row>
    <row r="285" spans="2:4" ht="30" x14ac:dyDescent="0.25">
      <c r="B285" s="337" t="s">
        <v>428</v>
      </c>
      <c r="C285" s="339" t="s">
        <v>714</v>
      </c>
      <c r="D285" s="5"/>
    </row>
    <row r="286" spans="2:4" ht="15" customHeight="1" x14ac:dyDescent="0.25">
      <c r="B286" s="337" t="s">
        <v>151</v>
      </c>
      <c r="C286" s="338" t="s">
        <v>729</v>
      </c>
      <c r="D286" s="5"/>
    </row>
    <row r="287" spans="2:4" x14ac:dyDescent="0.25">
      <c r="B287" s="337" t="s">
        <v>148</v>
      </c>
      <c r="C287" s="339" t="s">
        <v>148</v>
      </c>
      <c r="D287" s="5"/>
    </row>
    <row r="288" spans="2:4" ht="30" x14ac:dyDescent="0.25">
      <c r="B288" s="337" t="s">
        <v>152</v>
      </c>
      <c r="C288" s="339" t="s">
        <v>730</v>
      </c>
      <c r="D288" s="5"/>
    </row>
    <row r="289" spans="2:4" ht="18" customHeight="1" x14ac:dyDescent="0.25">
      <c r="B289" s="1369" t="s">
        <v>918</v>
      </c>
      <c r="C289" s="1370"/>
      <c r="D289" s="5"/>
    </row>
    <row r="290" spans="2:4" x14ac:dyDescent="0.25">
      <c r="B290" s="337" t="s">
        <v>89</v>
      </c>
      <c r="C290" s="338" t="s">
        <v>771</v>
      </c>
      <c r="D290" s="70"/>
    </row>
    <row r="291" spans="2:4" x14ac:dyDescent="0.25">
      <c r="B291" s="337" t="s">
        <v>767</v>
      </c>
      <c r="C291" s="338" t="s">
        <v>772</v>
      </c>
      <c r="D291" s="70"/>
    </row>
    <row r="292" spans="2:4" x14ac:dyDescent="0.25">
      <c r="B292" s="337" t="s">
        <v>769</v>
      </c>
      <c r="C292" s="338" t="s">
        <v>773</v>
      </c>
      <c r="D292" s="70"/>
    </row>
    <row r="293" spans="2:4" x14ac:dyDescent="0.25">
      <c r="B293" s="337" t="s">
        <v>260</v>
      </c>
      <c r="C293" s="359"/>
      <c r="D293" s="5"/>
    </row>
    <row r="294" spans="2:4" ht="30" x14ac:dyDescent="0.25">
      <c r="B294" s="337" t="s">
        <v>429</v>
      </c>
      <c r="C294" s="339" t="s">
        <v>845</v>
      </c>
      <c r="D294" s="5"/>
    </row>
    <row r="295" spans="2:4" x14ac:dyDescent="0.25">
      <c r="B295" s="337" t="s">
        <v>430</v>
      </c>
      <c r="C295" s="339" t="s">
        <v>712</v>
      </c>
      <c r="D295" s="5"/>
    </row>
    <row r="296" spans="2:4" ht="30" x14ac:dyDescent="0.25">
      <c r="B296" s="337" t="s">
        <v>713</v>
      </c>
      <c r="C296" s="339" t="s">
        <v>714</v>
      </c>
      <c r="D296" s="5"/>
    </row>
    <row r="297" spans="2:4" x14ac:dyDescent="0.25">
      <c r="B297" s="337" t="s">
        <v>93</v>
      </c>
      <c r="C297" s="359"/>
      <c r="D297" s="5"/>
    </row>
    <row r="298" spans="2:4" ht="28.5" x14ac:dyDescent="0.25">
      <c r="B298" s="337" t="s">
        <v>429</v>
      </c>
      <c r="C298" s="339" t="s">
        <v>847</v>
      </c>
      <c r="D298" s="5"/>
    </row>
    <row r="299" spans="2:4" x14ac:dyDescent="0.25">
      <c r="B299" s="337" t="s">
        <v>430</v>
      </c>
      <c r="C299" s="339" t="s">
        <v>715</v>
      </c>
      <c r="D299" s="5"/>
    </row>
    <row r="300" spans="2:4" ht="28.5" x14ac:dyDescent="0.25">
      <c r="B300" s="337" t="s">
        <v>431</v>
      </c>
      <c r="C300" s="339" t="s">
        <v>716</v>
      </c>
      <c r="D300" s="5"/>
    </row>
    <row r="301" spans="2:4" x14ac:dyDescent="0.25">
      <c r="B301" s="337" t="s">
        <v>94</v>
      </c>
      <c r="C301" s="359"/>
      <c r="D301" s="5"/>
    </row>
    <row r="302" spans="2:4" ht="28.5" x14ac:dyDescent="0.25">
      <c r="B302" s="337" t="s">
        <v>429</v>
      </c>
      <c r="C302" s="339" t="s">
        <v>848</v>
      </c>
      <c r="D302" s="5"/>
    </row>
    <row r="303" spans="2:4" x14ac:dyDescent="0.25">
      <c r="B303" s="337" t="s">
        <v>430</v>
      </c>
      <c r="C303" s="339" t="s">
        <v>717</v>
      </c>
      <c r="D303" s="5"/>
    </row>
    <row r="304" spans="2:4" ht="28.5" x14ac:dyDescent="0.25">
      <c r="B304" s="337" t="s">
        <v>431</v>
      </c>
      <c r="C304" s="339" t="s">
        <v>718</v>
      </c>
      <c r="D304" s="5"/>
    </row>
    <row r="305" spans="2:4" x14ac:dyDescent="0.25">
      <c r="B305" s="337" t="s">
        <v>353</v>
      </c>
      <c r="C305" s="359"/>
      <c r="D305" s="5"/>
    </row>
    <row r="306" spans="2:4" ht="28.5" x14ac:dyDescent="0.25">
      <c r="B306" s="337" t="s">
        <v>429</v>
      </c>
      <c r="C306" s="339" t="s">
        <v>849</v>
      </c>
      <c r="D306" s="5"/>
    </row>
    <row r="307" spans="2:4" x14ac:dyDescent="0.25">
      <c r="B307" s="337" t="s">
        <v>430</v>
      </c>
      <c r="C307" s="339" t="s">
        <v>784</v>
      </c>
      <c r="D307" s="5"/>
    </row>
    <row r="308" spans="2:4" ht="28.5" x14ac:dyDescent="0.25">
      <c r="B308" s="337" t="s">
        <v>431</v>
      </c>
      <c r="C308" s="339" t="s">
        <v>785</v>
      </c>
      <c r="D308" s="5"/>
    </row>
    <row r="309" spans="2:4" x14ac:dyDescent="0.25">
      <c r="B309" s="337" t="s">
        <v>719</v>
      </c>
      <c r="C309" s="338" t="s">
        <v>719</v>
      </c>
      <c r="D309" s="5"/>
    </row>
    <row r="310" spans="2:4" x14ac:dyDescent="0.25">
      <c r="B310" s="337" t="s">
        <v>720</v>
      </c>
      <c r="C310" s="339" t="s">
        <v>720</v>
      </c>
      <c r="D310" s="5"/>
    </row>
    <row r="311" spans="2:4" x14ac:dyDescent="0.25">
      <c r="B311" s="337" t="s">
        <v>770</v>
      </c>
      <c r="C311" s="339" t="s">
        <v>775</v>
      </c>
      <c r="D311" s="5"/>
    </row>
    <row r="312" spans="2:4" ht="30" x14ac:dyDescent="0.25">
      <c r="B312" s="337" t="s">
        <v>774</v>
      </c>
      <c r="C312" s="339" t="s">
        <v>776</v>
      </c>
      <c r="D312" s="5"/>
    </row>
    <row r="313" spans="2:4" ht="15.75" x14ac:dyDescent="0.25">
      <c r="B313" s="337" t="s">
        <v>90</v>
      </c>
      <c r="C313" s="339" t="s">
        <v>721</v>
      </c>
      <c r="D313" s="76"/>
    </row>
    <row r="314" spans="2:4" ht="30" x14ac:dyDescent="0.25">
      <c r="B314" s="337" t="s">
        <v>144</v>
      </c>
      <c r="C314" s="339" t="s">
        <v>722</v>
      </c>
      <c r="D314" s="76"/>
    </row>
    <row r="315" spans="2:4" ht="19.5" x14ac:dyDescent="0.25">
      <c r="B315" s="360" t="s">
        <v>432</v>
      </c>
      <c r="C315" s="352" t="s">
        <v>933</v>
      </c>
      <c r="D315" s="72"/>
    </row>
    <row r="316" spans="2:4" ht="30" customHeight="1" x14ac:dyDescent="0.25">
      <c r="B316" s="360" t="s">
        <v>985</v>
      </c>
      <c r="C316" s="338" t="s">
        <v>933</v>
      </c>
      <c r="D316" s="5"/>
    </row>
    <row r="317" spans="2:4" x14ac:dyDescent="0.25">
      <c r="B317" s="1355" t="s">
        <v>1078</v>
      </c>
      <c r="C317" s="1356"/>
      <c r="D317" s="5"/>
    </row>
    <row r="318" spans="2:4" x14ac:dyDescent="0.25">
      <c r="B318" s="1355" t="s">
        <v>243</v>
      </c>
      <c r="C318" s="1356"/>
      <c r="D318" s="5"/>
    </row>
    <row r="319" spans="2:4" ht="30" x14ac:dyDescent="0.25">
      <c r="B319" s="337" t="s">
        <v>561</v>
      </c>
      <c r="C319" s="339" t="s">
        <v>934</v>
      </c>
      <c r="D319" s="5"/>
    </row>
    <row r="320" spans="2:4" ht="30" x14ac:dyDescent="0.25">
      <c r="B320" s="337" t="s">
        <v>562</v>
      </c>
      <c r="C320" s="339" t="s">
        <v>935</v>
      </c>
      <c r="D320" s="5"/>
    </row>
    <row r="321" spans="2:4" ht="30" x14ac:dyDescent="0.25">
      <c r="B321" s="337" t="s">
        <v>563</v>
      </c>
      <c r="C321" s="339" t="s">
        <v>936</v>
      </c>
      <c r="D321" s="5"/>
    </row>
    <row r="322" spans="2:4" ht="30" x14ac:dyDescent="0.25">
      <c r="B322" s="337" t="s">
        <v>564</v>
      </c>
      <c r="C322" s="339" t="s">
        <v>937</v>
      </c>
      <c r="D322" s="5"/>
    </row>
    <row r="323" spans="2:4" ht="30" x14ac:dyDescent="0.25">
      <c r="B323" s="337" t="s">
        <v>565</v>
      </c>
      <c r="C323" s="339" t="s">
        <v>938</v>
      </c>
      <c r="D323" s="5"/>
    </row>
    <row r="324" spans="2:4" ht="30" x14ac:dyDescent="0.25">
      <c r="B324" s="337" t="s">
        <v>566</v>
      </c>
      <c r="C324" s="339" t="s">
        <v>939</v>
      </c>
      <c r="D324" s="5"/>
    </row>
    <row r="325" spans="2:4" ht="30" x14ac:dyDescent="0.25">
      <c r="B325" s="337" t="s">
        <v>567</v>
      </c>
      <c r="C325" s="339" t="s">
        <v>940</v>
      </c>
      <c r="D325" s="5"/>
    </row>
    <row r="326" spans="2:4" ht="30" x14ac:dyDescent="0.25">
      <c r="B326" s="337" t="s">
        <v>568</v>
      </c>
      <c r="C326" s="339" t="s">
        <v>941</v>
      </c>
      <c r="D326" s="5"/>
    </row>
    <row r="327" spans="2:4" ht="30" x14ac:dyDescent="0.25">
      <c r="B327" s="337" t="s">
        <v>569</v>
      </c>
      <c r="C327" s="339" t="s">
        <v>942</v>
      </c>
      <c r="D327" s="5"/>
    </row>
    <row r="328" spans="2:4" ht="30" x14ac:dyDescent="0.25">
      <c r="B328" s="337" t="s">
        <v>570</v>
      </c>
      <c r="C328" s="339" t="s">
        <v>943</v>
      </c>
      <c r="D328" s="5"/>
    </row>
    <row r="329" spans="2:4" ht="30" x14ac:dyDescent="0.25">
      <c r="B329" s="337" t="s">
        <v>571</v>
      </c>
      <c r="C329" s="339" t="s">
        <v>944</v>
      </c>
      <c r="D329" s="5"/>
    </row>
    <row r="330" spans="2:4" ht="30" x14ac:dyDescent="0.25">
      <c r="B330" s="337" t="s">
        <v>572</v>
      </c>
      <c r="C330" s="339" t="s">
        <v>945</v>
      </c>
      <c r="D330" s="5"/>
    </row>
    <row r="331" spans="2:4" ht="30" x14ac:dyDescent="0.25">
      <c r="B331" s="337" t="s">
        <v>573</v>
      </c>
      <c r="C331" s="339" t="s">
        <v>946</v>
      </c>
      <c r="D331" s="5"/>
    </row>
    <row r="332" spans="2:4" ht="30" x14ac:dyDescent="0.25">
      <c r="B332" s="337" t="s">
        <v>574</v>
      </c>
      <c r="C332" s="339" t="s">
        <v>947</v>
      </c>
      <c r="D332" s="5"/>
    </row>
    <row r="333" spans="2:4" ht="30" x14ac:dyDescent="0.25">
      <c r="B333" s="337" t="s">
        <v>575</v>
      </c>
      <c r="C333" s="339" t="s">
        <v>948</v>
      </c>
      <c r="D333" s="5"/>
    </row>
    <row r="334" spans="2:4" ht="30" x14ac:dyDescent="0.25">
      <c r="B334" s="337" t="s">
        <v>576</v>
      </c>
      <c r="C334" s="339" t="s">
        <v>949</v>
      </c>
      <c r="D334" s="5"/>
    </row>
    <row r="335" spans="2:4" ht="30" x14ac:dyDescent="0.25">
      <c r="B335" s="337" t="s">
        <v>577</v>
      </c>
      <c r="C335" s="339" t="s">
        <v>950</v>
      </c>
      <c r="D335" s="5"/>
    </row>
    <row r="336" spans="2:4" ht="30" x14ac:dyDescent="0.25">
      <c r="B336" s="337" t="s">
        <v>578</v>
      </c>
      <c r="C336" s="339" t="s">
        <v>951</v>
      </c>
      <c r="D336" s="5"/>
    </row>
    <row r="337" spans="2:4" ht="30" x14ac:dyDescent="0.25">
      <c r="B337" s="337" t="s">
        <v>579</v>
      </c>
      <c r="C337" s="339" t="s">
        <v>952</v>
      </c>
      <c r="D337" s="5"/>
    </row>
    <row r="338" spans="2:4" ht="30" x14ac:dyDescent="0.25">
      <c r="B338" s="337" t="s">
        <v>580</v>
      </c>
      <c r="C338" s="339" t="s">
        <v>953</v>
      </c>
      <c r="D338" s="5"/>
    </row>
    <row r="339" spans="2:4" x14ac:dyDescent="0.25">
      <c r="B339" s="1355" t="s">
        <v>1058</v>
      </c>
      <c r="C339" s="1356"/>
      <c r="D339" s="5"/>
    </row>
    <row r="340" spans="2:4" ht="30" x14ac:dyDescent="0.25">
      <c r="B340" s="409" t="s">
        <v>444</v>
      </c>
      <c r="C340" s="352" t="s">
        <v>1060</v>
      </c>
      <c r="D340" s="5"/>
    </row>
    <row r="341" spans="2:4" ht="15.75" x14ac:dyDescent="0.25">
      <c r="B341" s="1355" t="s">
        <v>1057</v>
      </c>
      <c r="C341" s="1356"/>
      <c r="D341" s="79"/>
    </row>
    <row r="342" spans="2:4" x14ac:dyDescent="0.25">
      <c r="B342" s="337" t="s">
        <v>181</v>
      </c>
      <c r="C342" s="339" t="s">
        <v>581</v>
      </c>
      <c r="D342" s="68"/>
    </row>
    <row r="343" spans="2:4" ht="30" x14ac:dyDescent="0.25">
      <c r="B343" s="337" t="s">
        <v>182</v>
      </c>
      <c r="C343" s="339" t="s">
        <v>582</v>
      </c>
      <c r="D343" s="68"/>
    </row>
    <row r="344" spans="2:4" x14ac:dyDescent="0.25">
      <c r="B344" s="337" t="s">
        <v>183</v>
      </c>
      <c r="C344" s="339" t="s">
        <v>583</v>
      </c>
      <c r="D344" s="68"/>
    </row>
    <row r="345" spans="2:4" x14ac:dyDescent="0.25">
      <c r="B345" s="337" t="s">
        <v>206</v>
      </c>
      <c r="C345" s="339" t="s">
        <v>584</v>
      </c>
      <c r="D345" s="68"/>
    </row>
    <row r="346" spans="2:4" ht="19.5" x14ac:dyDescent="0.25">
      <c r="B346" s="1357" t="s">
        <v>1079</v>
      </c>
      <c r="C346" s="1358"/>
      <c r="D346" s="80"/>
    </row>
    <row r="347" spans="2:4" ht="15.75" x14ac:dyDescent="0.25">
      <c r="B347" s="1355" t="s">
        <v>813</v>
      </c>
      <c r="C347" s="1356"/>
      <c r="D347" s="79"/>
    </row>
    <row r="348" spans="2:4" ht="30" x14ac:dyDescent="0.25">
      <c r="B348" s="337" t="s">
        <v>106</v>
      </c>
      <c r="C348" s="339" t="s">
        <v>850</v>
      </c>
      <c r="D348" s="5"/>
    </row>
    <row r="349" spans="2:4" x14ac:dyDescent="0.25">
      <c r="B349" s="337" t="s">
        <v>107</v>
      </c>
      <c r="C349" s="339" t="s">
        <v>585</v>
      </c>
      <c r="D349" s="5"/>
    </row>
    <row r="350" spans="2:4" x14ac:dyDescent="0.25">
      <c r="B350" s="337" t="s">
        <v>201</v>
      </c>
      <c r="C350" s="339" t="s">
        <v>586</v>
      </c>
      <c r="D350" s="5"/>
    </row>
    <row r="351" spans="2:4" ht="30" x14ac:dyDescent="0.25">
      <c r="B351" s="337" t="s">
        <v>108</v>
      </c>
      <c r="C351" s="339" t="s">
        <v>851</v>
      </c>
      <c r="D351" s="5"/>
    </row>
    <row r="352" spans="2:4" x14ac:dyDescent="0.25">
      <c r="B352" s="337" t="s">
        <v>107</v>
      </c>
      <c r="C352" s="339" t="s">
        <v>587</v>
      </c>
      <c r="D352" s="5"/>
    </row>
    <row r="353" spans="2:4" x14ac:dyDescent="0.25">
      <c r="B353" s="337" t="s">
        <v>201</v>
      </c>
      <c r="C353" s="339" t="s">
        <v>589</v>
      </c>
      <c r="D353" s="5"/>
    </row>
    <row r="354" spans="2:4" ht="15.75" x14ac:dyDescent="0.25">
      <c r="B354" s="1355" t="s">
        <v>814</v>
      </c>
      <c r="C354" s="1356"/>
      <c r="D354" s="79"/>
    </row>
    <row r="355" spans="2:4" ht="30" x14ac:dyDescent="0.25">
      <c r="B355" s="337" t="s">
        <v>106</v>
      </c>
      <c r="C355" s="339" t="s">
        <v>852</v>
      </c>
      <c r="D355" s="5"/>
    </row>
    <row r="356" spans="2:4" x14ac:dyDescent="0.25">
      <c r="B356" s="337" t="s">
        <v>107</v>
      </c>
      <c r="C356" s="339" t="s">
        <v>588</v>
      </c>
      <c r="D356" s="5"/>
    </row>
    <row r="357" spans="2:4" x14ac:dyDescent="0.25">
      <c r="B357" s="337" t="s">
        <v>201</v>
      </c>
      <c r="C357" s="339" t="s">
        <v>586</v>
      </c>
      <c r="D357" s="5"/>
    </row>
    <row r="358" spans="2:4" ht="30" x14ac:dyDescent="0.25">
      <c r="B358" s="337" t="s">
        <v>108</v>
      </c>
      <c r="C358" s="339" t="s">
        <v>853</v>
      </c>
      <c r="D358" s="5"/>
    </row>
    <row r="359" spans="2:4" x14ac:dyDescent="0.25">
      <c r="B359" s="337" t="s">
        <v>107</v>
      </c>
      <c r="C359" s="339" t="s">
        <v>587</v>
      </c>
      <c r="D359" s="5"/>
    </row>
    <row r="360" spans="2:4" x14ac:dyDescent="0.25">
      <c r="B360" s="337" t="s">
        <v>201</v>
      </c>
      <c r="C360" s="339" t="s">
        <v>589</v>
      </c>
      <c r="D360" s="5"/>
    </row>
    <row r="361" spans="2:4" ht="15.75" x14ac:dyDescent="0.25">
      <c r="B361" s="1355" t="s">
        <v>815</v>
      </c>
      <c r="C361" s="1356"/>
      <c r="D361" s="79"/>
    </row>
    <row r="362" spans="2:4" ht="30" x14ac:dyDescent="0.25">
      <c r="B362" s="337" t="s">
        <v>106</v>
      </c>
      <c r="C362" s="339" t="s">
        <v>854</v>
      </c>
      <c r="D362" s="5"/>
    </row>
    <row r="363" spans="2:4" x14ac:dyDescent="0.25">
      <c r="B363" s="337" t="s">
        <v>107</v>
      </c>
      <c r="C363" s="339" t="s">
        <v>590</v>
      </c>
      <c r="D363" s="5"/>
    </row>
    <row r="364" spans="2:4" x14ac:dyDescent="0.25">
      <c r="B364" s="337" t="s">
        <v>201</v>
      </c>
      <c r="C364" s="339" t="s">
        <v>586</v>
      </c>
      <c r="D364" s="5"/>
    </row>
    <row r="365" spans="2:4" ht="30" x14ac:dyDescent="0.25">
      <c r="B365" s="337" t="s">
        <v>108</v>
      </c>
      <c r="C365" s="339" t="s">
        <v>855</v>
      </c>
      <c r="D365" s="5"/>
    </row>
    <row r="366" spans="2:4" x14ac:dyDescent="0.25">
      <c r="B366" s="337" t="s">
        <v>107</v>
      </c>
      <c r="C366" s="339" t="s">
        <v>587</v>
      </c>
      <c r="D366" s="5"/>
    </row>
    <row r="367" spans="2:4" x14ac:dyDescent="0.25">
      <c r="B367" s="337" t="s">
        <v>201</v>
      </c>
      <c r="C367" s="339" t="s">
        <v>589</v>
      </c>
      <c r="D367" s="5"/>
    </row>
    <row r="368" spans="2:4" x14ac:dyDescent="0.25">
      <c r="B368" s="1355" t="s">
        <v>645</v>
      </c>
      <c r="C368" s="1356"/>
      <c r="D368" s="5"/>
    </row>
    <row r="369" spans="2:4" ht="30" x14ac:dyDescent="0.25">
      <c r="B369" s="337" t="s">
        <v>155</v>
      </c>
      <c r="C369" s="339" t="s">
        <v>856</v>
      </c>
      <c r="D369" s="5"/>
    </row>
    <row r="370" spans="2:4" x14ac:dyDescent="0.25">
      <c r="B370" s="337" t="s">
        <v>544</v>
      </c>
      <c r="C370" s="339" t="s">
        <v>545</v>
      </c>
      <c r="D370" s="5"/>
    </row>
    <row r="371" spans="2:4" x14ac:dyDescent="0.25">
      <c r="B371" s="337" t="s">
        <v>201</v>
      </c>
      <c r="C371" s="339" t="s">
        <v>546</v>
      </c>
      <c r="D371" s="5"/>
    </row>
    <row r="372" spans="2:4" ht="15.75" x14ac:dyDescent="0.25">
      <c r="B372" s="1355" t="s">
        <v>647</v>
      </c>
      <c r="C372" s="1356"/>
      <c r="D372" s="79"/>
    </row>
    <row r="373" spans="2:4" ht="15" customHeight="1" x14ac:dyDescent="0.25">
      <c r="B373" s="337" t="s">
        <v>110</v>
      </c>
      <c r="C373" s="339" t="s">
        <v>857</v>
      </c>
      <c r="D373" s="5"/>
    </row>
    <row r="374" spans="2:4" ht="13.15" customHeight="1" x14ac:dyDescent="0.25">
      <c r="B374" s="337" t="s">
        <v>646</v>
      </c>
      <c r="C374" s="339" t="s">
        <v>653</v>
      </c>
      <c r="D374" s="5"/>
    </row>
    <row r="375" spans="2:4" x14ac:dyDescent="0.25">
      <c r="B375" s="337" t="s">
        <v>201</v>
      </c>
      <c r="C375" s="339" t="s">
        <v>654</v>
      </c>
      <c r="D375" s="5"/>
    </row>
    <row r="376" spans="2:4" ht="15.75" x14ac:dyDescent="0.25">
      <c r="B376" s="1355" t="s">
        <v>176</v>
      </c>
      <c r="C376" s="1356"/>
      <c r="D376" s="79"/>
    </row>
    <row r="377" spans="2:4" ht="13.9" customHeight="1" x14ac:dyDescent="0.25">
      <c r="B377" s="337" t="s">
        <v>643</v>
      </c>
      <c r="C377" s="339" t="s">
        <v>858</v>
      </c>
      <c r="D377" s="68"/>
    </row>
    <row r="378" spans="2:4" ht="30" x14ac:dyDescent="0.25">
      <c r="B378" s="337" t="s">
        <v>177</v>
      </c>
      <c r="C378" s="339" t="s">
        <v>651</v>
      </c>
      <c r="D378" s="68"/>
    </row>
    <row r="379" spans="2:4" x14ac:dyDescent="0.25">
      <c r="B379" s="337" t="s">
        <v>650</v>
      </c>
      <c r="C379" s="339" t="s">
        <v>652</v>
      </c>
      <c r="D379" s="5"/>
    </row>
    <row r="380" spans="2:4" x14ac:dyDescent="0.25">
      <c r="B380" s="337" t="s">
        <v>163</v>
      </c>
      <c r="C380" s="339" t="s">
        <v>639</v>
      </c>
      <c r="D380" s="5"/>
    </row>
    <row r="381" spans="2:4" x14ac:dyDescent="0.25">
      <c r="B381" s="337" t="s">
        <v>164</v>
      </c>
      <c r="C381" s="339" t="s">
        <v>655</v>
      </c>
      <c r="D381" s="5"/>
    </row>
    <row r="382" spans="2:4" x14ac:dyDescent="0.25">
      <c r="B382" s="337" t="s">
        <v>166</v>
      </c>
      <c r="C382" s="339" t="s">
        <v>986</v>
      </c>
      <c r="D382" s="5"/>
    </row>
    <row r="383" spans="2:4" ht="15.75" x14ac:dyDescent="0.25">
      <c r="B383" s="1355" t="s">
        <v>703</v>
      </c>
      <c r="C383" s="1356"/>
      <c r="D383" s="79"/>
    </row>
    <row r="384" spans="2:4" x14ac:dyDescent="0.25">
      <c r="B384" s="337" t="s">
        <v>765</v>
      </c>
      <c r="C384" s="339" t="s">
        <v>1048</v>
      </c>
      <c r="D384" s="5"/>
    </row>
    <row r="385" spans="2:4" x14ac:dyDescent="0.25">
      <c r="B385" s="337" t="s">
        <v>764</v>
      </c>
      <c r="C385" s="339" t="s">
        <v>706</v>
      </c>
      <c r="D385" s="5"/>
    </row>
    <row r="386" spans="2:4" ht="28.5" x14ac:dyDescent="0.25">
      <c r="B386" s="337" t="s">
        <v>704</v>
      </c>
      <c r="C386" s="339" t="s">
        <v>705</v>
      </c>
      <c r="D386" s="5"/>
    </row>
    <row r="387" spans="2:4" ht="30" x14ac:dyDescent="0.25">
      <c r="B387" s="337" t="s">
        <v>540</v>
      </c>
      <c r="C387" s="339" t="s">
        <v>707</v>
      </c>
      <c r="D387" s="5"/>
    </row>
    <row r="388" spans="2:4" ht="30" x14ac:dyDescent="0.25">
      <c r="B388" s="337" t="s">
        <v>541</v>
      </c>
      <c r="C388" s="339" t="s">
        <v>749</v>
      </c>
      <c r="D388" s="5"/>
    </row>
    <row r="389" spans="2:4" ht="18.75" x14ac:dyDescent="0.25">
      <c r="B389" s="1350" t="s">
        <v>961</v>
      </c>
      <c r="C389" s="1351"/>
      <c r="D389" s="81"/>
    </row>
    <row r="390" spans="2:4" ht="21" customHeight="1" x14ac:dyDescent="0.25">
      <c r="B390" s="1357" t="s">
        <v>792</v>
      </c>
      <c r="C390" s="1358"/>
      <c r="D390" s="80"/>
    </row>
    <row r="391" spans="2:4" ht="18.75" customHeight="1" x14ac:dyDescent="0.25">
      <c r="B391" s="1357" t="s">
        <v>1061</v>
      </c>
      <c r="C391" s="1358"/>
      <c r="D391" s="80"/>
    </row>
    <row r="392" spans="2:4" x14ac:dyDescent="0.25">
      <c r="B392" s="337" t="s">
        <v>112</v>
      </c>
      <c r="C392" s="338" t="s">
        <v>594</v>
      </c>
      <c r="D392" s="5"/>
    </row>
    <row r="393" spans="2:4" x14ac:dyDescent="0.25">
      <c r="B393" s="337" t="s">
        <v>113</v>
      </c>
      <c r="C393" s="338" t="s">
        <v>595</v>
      </c>
      <c r="D393" s="5"/>
    </row>
    <row r="394" spans="2:4" x14ac:dyDescent="0.25">
      <c r="B394" s="337" t="s">
        <v>114</v>
      </c>
      <c r="C394" s="338" t="s">
        <v>1062</v>
      </c>
      <c r="D394" s="5"/>
    </row>
    <row r="395" spans="2:4" x14ac:dyDescent="0.25">
      <c r="B395" s="337" t="s">
        <v>786</v>
      </c>
      <c r="C395" s="339" t="s">
        <v>782</v>
      </c>
      <c r="D395" s="68"/>
    </row>
    <row r="396" spans="2:4" x14ac:dyDescent="0.25">
      <c r="B396" s="337" t="s">
        <v>390</v>
      </c>
      <c r="C396" s="339" t="s">
        <v>642</v>
      </c>
      <c r="D396" s="70"/>
    </row>
    <row r="397" spans="2:4" ht="15.75" x14ac:dyDescent="0.25">
      <c r="B397" s="1355" t="s">
        <v>1063</v>
      </c>
      <c r="C397" s="1356"/>
      <c r="D397" s="79"/>
    </row>
    <row r="398" spans="2:4" x14ac:dyDescent="0.25">
      <c r="B398" s="337" t="s">
        <v>112</v>
      </c>
      <c r="C398" s="338" t="s">
        <v>594</v>
      </c>
      <c r="D398" s="5"/>
    </row>
    <row r="399" spans="2:4" x14ac:dyDescent="0.25">
      <c r="B399" s="337" t="s">
        <v>113</v>
      </c>
      <c r="C399" s="338" t="s">
        <v>595</v>
      </c>
      <c r="D399" s="5"/>
    </row>
    <row r="400" spans="2:4" x14ac:dyDescent="0.25">
      <c r="B400" s="337" t="s">
        <v>114</v>
      </c>
      <c r="C400" s="338" t="s">
        <v>1062</v>
      </c>
      <c r="D400" s="5"/>
    </row>
    <row r="401" spans="2:4" x14ac:dyDescent="0.25">
      <c r="B401" s="337" t="s">
        <v>787</v>
      </c>
      <c r="C401" s="339" t="s">
        <v>788</v>
      </c>
      <c r="D401" s="68"/>
    </row>
    <row r="402" spans="2:4" x14ac:dyDescent="0.25">
      <c r="B402" s="337" t="s">
        <v>116</v>
      </c>
      <c r="C402" s="339" t="s">
        <v>789</v>
      </c>
      <c r="D402" s="70"/>
    </row>
    <row r="403" spans="2:4" ht="15.75" x14ac:dyDescent="0.25">
      <c r="B403" s="1355" t="s">
        <v>1064</v>
      </c>
      <c r="C403" s="1356"/>
      <c r="D403" s="79"/>
    </row>
    <row r="404" spans="2:4" x14ac:dyDescent="0.25">
      <c r="B404" s="337" t="s">
        <v>112</v>
      </c>
      <c r="C404" s="338" t="s">
        <v>594</v>
      </c>
      <c r="D404" s="5"/>
    </row>
    <row r="405" spans="2:4" x14ac:dyDescent="0.25">
      <c r="B405" s="337" t="s">
        <v>113</v>
      </c>
      <c r="C405" s="338" t="s">
        <v>595</v>
      </c>
      <c r="D405" s="5"/>
    </row>
    <row r="406" spans="2:4" x14ac:dyDescent="0.25">
      <c r="B406" s="337" t="s">
        <v>114</v>
      </c>
      <c r="C406" s="338" t="s">
        <v>1062</v>
      </c>
      <c r="D406" s="5"/>
    </row>
    <row r="407" spans="2:4" x14ac:dyDescent="0.25">
      <c r="B407" s="337" t="s">
        <v>165</v>
      </c>
      <c r="C407" s="339" t="s">
        <v>533</v>
      </c>
      <c r="D407" s="5"/>
    </row>
    <row r="408" spans="2:4" ht="16.5" customHeight="1" x14ac:dyDescent="0.25">
      <c r="B408" s="337" t="s">
        <v>709</v>
      </c>
      <c r="C408" s="339" t="s">
        <v>708</v>
      </c>
      <c r="D408" s="5"/>
    </row>
    <row r="409" spans="2:4" x14ac:dyDescent="0.25">
      <c r="B409" s="337" t="s">
        <v>262</v>
      </c>
      <c r="C409" s="339" t="s">
        <v>872</v>
      </c>
      <c r="D409" s="5"/>
    </row>
    <row r="410" spans="2:4" x14ac:dyDescent="0.25">
      <c r="B410" s="337" t="s">
        <v>261</v>
      </c>
      <c r="C410" s="339" t="s">
        <v>596</v>
      </c>
      <c r="D410" s="5"/>
    </row>
    <row r="411" spans="2:4" x14ac:dyDescent="0.25">
      <c r="B411" s="337" t="s">
        <v>534</v>
      </c>
      <c r="C411" s="339" t="s">
        <v>535</v>
      </c>
      <c r="D411" s="5"/>
    </row>
    <row r="412" spans="2:4" ht="15" customHeight="1" x14ac:dyDescent="0.25">
      <c r="B412" s="337" t="s">
        <v>262</v>
      </c>
      <c r="C412" s="339" t="s">
        <v>873</v>
      </c>
      <c r="D412" s="5"/>
    </row>
    <row r="413" spans="2:4" ht="15" customHeight="1" x14ac:dyDescent="0.25">
      <c r="B413" s="337" t="s">
        <v>444</v>
      </c>
      <c r="C413" s="338" t="s">
        <v>954</v>
      </c>
      <c r="D413" s="5"/>
    </row>
    <row r="414" spans="2:4" ht="15.75" x14ac:dyDescent="0.25">
      <c r="B414" s="1355" t="s">
        <v>1080</v>
      </c>
      <c r="C414" s="1356"/>
      <c r="D414" s="79"/>
    </row>
    <row r="415" spans="2:4" x14ac:dyDescent="0.25">
      <c r="B415" s="337" t="s">
        <v>157</v>
      </c>
      <c r="C415" s="339" t="s">
        <v>859</v>
      </c>
      <c r="D415" s="70"/>
    </row>
    <row r="416" spans="2:4" x14ac:dyDescent="0.25">
      <c r="B416" s="337" t="s">
        <v>391</v>
      </c>
      <c r="C416" s="339" t="s">
        <v>1049</v>
      </c>
      <c r="D416" s="70"/>
    </row>
    <row r="417" spans="2:4" x14ac:dyDescent="0.25">
      <c r="B417" s="349" t="s">
        <v>536</v>
      </c>
      <c r="C417" s="339" t="s">
        <v>530</v>
      </c>
      <c r="D417" s="70"/>
    </row>
    <row r="418" spans="2:4" x14ac:dyDescent="0.25">
      <c r="B418" s="349" t="s">
        <v>537</v>
      </c>
      <c r="C418" s="339" t="s">
        <v>531</v>
      </c>
      <c r="D418" s="5"/>
    </row>
    <row r="419" spans="2:4" x14ac:dyDescent="0.25">
      <c r="B419" s="349" t="s">
        <v>538</v>
      </c>
      <c r="C419" s="339" t="s">
        <v>532</v>
      </c>
      <c r="D419" s="5"/>
    </row>
    <row r="420" spans="2:4" x14ac:dyDescent="0.25">
      <c r="B420" s="337" t="s">
        <v>158</v>
      </c>
      <c r="C420" s="338" t="s">
        <v>762</v>
      </c>
      <c r="D420" s="5"/>
    </row>
    <row r="421" spans="2:4" x14ac:dyDescent="0.25">
      <c r="B421" s="337" t="s">
        <v>159</v>
      </c>
      <c r="C421" s="338" t="s">
        <v>1042</v>
      </c>
      <c r="D421" s="5"/>
    </row>
    <row r="422" spans="2:4" x14ac:dyDescent="0.25">
      <c r="B422" s="337" t="s">
        <v>160</v>
      </c>
      <c r="C422" s="339" t="s">
        <v>641</v>
      </c>
      <c r="D422" s="70"/>
    </row>
    <row r="423" spans="2:4" x14ac:dyDescent="0.25">
      <c r="B423" s="337" t="s">
        <v>161</v>
      </c>
      <c r="C423" s="339" t="s">
        <v>751</v>
      </c>
      <c r="D423" s="70"/>
    </row>
    <row r="424" spans="2:4" x14ac:dyDescent="0.25">
      <c r="B424" s="337" t="s">
        <v>162</v>
      </c>
      <c r="C424" s="339" t="s">
        <v>529</v>
      </c>
      <c r="D424" s="70"/>
    </row>
    <row r="425" spans="2:4" x14ac:dyDescent="0.25">
      <c r="B425" s="1357" t="s">
        <v>793</v>
      </c>
      <c r="C425" s="1358"/>
      <c r="D425" s="70"/>
    </row>
    <row r="426" spans="2:4" x14ac:dyDescent="0.25">
      <c r="B426" s="1355" t="s">
        <v>794</v>
      </c>
      <c r="C426" s="1356"/>
      <c r="D426" s="70"/>
    </row>
    <row r="427" spans="2:4" x14ac:dyDescent="0.25">
      <c r="B427" s="337" t="s">
        <v>109</v>
      </c>
      <c r="C427" s="339" t="s">
        <v>860</v>
      </c>
      <c r="D427" s="70"/>
    </row>
    <row r="428" spans="2:4" x14ac:dyDescent="0.25">
      <c r="B428" s="337" t="s">
        <v>110</v>
      </c>
      <c r="C428" s="339" t="s">
        <v>539</v>
      </c>
      <c r="D428" s="70"/>
    </row>
    <row r="429" spans="2:4" x14ac:dyDescent="0.25">
      <c r="B429" s="337" t="s">
        <v>111</v>
      </c>
      <c r="C429" s="339" t="s">
        <v>955</v>
      </c>
      <c r="D429" s="70"/>
    </row>
    <row r="430" spans="2:4" x14ac:dyDescent="0.25">
      <c r="B430" s="337" t="s">
        <v>990</v>
      </c>
      <c r="C430" s="380" t="s">
        <v>991</v>
      </c>
      <c r="D430" s="70"/>
    </row>
    <row r="431" spans="2:4" x14ac:dyDescent="0.25">
      <c r="B431" s="1355" t="s">
        <v>1046</v>
      </c>
      <c r="C431" s="1356"/>
      <c r="D431" s="70"/>
    </row>
    <row r="432" spans="2:4" x14ac:dyDescent="0.25">
      <c r="B432" s="337" t="s">
        <v>394</v>
      </c>
      <c r="C432" s="339" t="s">
        <v>1040</v>
      </c>
      <c r="D432" s="70"/>
    </row>
    <row r="433" spans="2:4" x14ac:dyDescent="0.25">
      <c r="B433" s="337" t="s">
        <v>1045</v>
      </c>
      <c r="C433" s="339" t="s">
        <v>798</v>
      </c>
      <c r="D433" s="70"/>
    </row>
    <row r="434" spans="2:4" x14ac:dyDescent="0.25">
      <c r="B434" s="337" t="s">
        <v>395</v>
      </c>
      <c r="C434" s="339" t="s">
        <v>1040</v>
      </c>
      <c r="D434" s="70"/>
    </row>
    <row r="435" spans="2:4" x14ac:dyDescent="0.25">
      <c r="B435" s="337" t="s">
        <v>1044</v>
      </c>
      <c r="C435" s="339" t="s">
        <v>1040</v>
      </c>
      <c r="D435" s="70"/>
    </row>
    <row r="436" spans="2:4" x14ac:dyDescent="0.25">
      <c r="B436" s="337" t="s">
        <v>750</v>
      </c>
      <c r="C436" s="339" t="s">
        <v>802</v>
      </c>
      <c r="D436" s="70"/>
    </row>
    <row r="437" spans="2:4" x14ac:dyDescent="0.25">
      <c r="B437" s="337" t="s">
        <v>396</v>
      </c>
      <c r="C437" s="339" t="s">
        <v>801</v>
      </c>
      <c r="D437" s="70"/>
    </row>
    <row r="438" spans="2:4" x14ac:dyDescent="0.25">
      <c r="B438" s="337" t="s">
        <v>397</v>
      </c>
      <c r="C438" s="339" t="s">
        <v>591</v>
      </c>
      <c r="D438" s="70"/>
    </row>
    <row r="439" spans="2:4" x14ac:dyDescent="0.25">
      <c r="B439" s="337" t="s">
        <v>398</v>
      </c>
      <c r="C439" s="339" t="s">
        <v>592</v>
      </c>
      <c r="D439" s="70"/>
    </row>
    <row r="440" spans="2:4" x14ac:dyDescent="0.25">
      <c r="B440" s="337" t="s">
        <v>115</v>
      </c>
      <c r="C440" s="339" t="s">
        <v>593</v>
      </c>
      <c r="D440" s="70"/>
    </row>
    <row r="441" spans="2:4" x14ac:dyDescent="0.25">
      <c r="B441" s="337" t="s">
        <v>116</v>
      </c>
      <c r="C441" s="339" t="s">
        <v>640</v>
      </c>
      <c r="D441" s="70"/>
    </row>
    <row r="442" spans="2:4" ht="29.25" customHeight="1" x14ac:dyDescent="0.25">
      <c r="B442" s="1350" t="s">
        <v>960</v>
      </c>
      <c r="C442" s="1351"/>
      <c r="D442" s="82"/>
    </row>
    <row r="443" spans="2:4" ht="45" x14ac:dyDescent="0.25">
      <c r="B443" s="337" t="s">
        <v>119</v>
      </c>
      <c r="C443" s="338" t="s">
        <v>878</v>
      </c>
      <c r="D443" s="25"/>
    </row>
    <row r="444" spans="2:4" ht="49.5" customHeight="1" x14ac:dyDescent="0.25">
      <c r="B444" s="356">
        <v>1</v>
      </c>
      <c r="C444" s="1352"/>
      <c r="D444" s="5"/>
    </row>
    <row r="445" spans="2:4" ht="49.5" customHeight="1" x14ac:dyDescent="0.25">
      <c r="B445" s="356">
        <v>0.75</v>
      </c>
      <c r="C445" s="1353"/>
      <c r="D445" s="5"/>
    </row>
    <row r="446" spans="2:4" ht="49.5" customHeight="1" x14ac:dyDescent="0.25">
      <c r="B446" s="356">
        <v>0.5</v>
      </c>
      <c r="C446" s="1353"/>
      <c r="D446" s="5"/>
    </row>
    <row r="447" spans="2:4" ht="49.5" customHeight="1" x14ac:dyDescent="0.25">
      <c r="B447" s="357" t="s">
        <v>121</v>
      </c>
      <c r="C447" s="1354"/>
      <c r="D447" s="5"/>
    </row>
    <row r="448" spans="2:4" ht="17.25" customHeight="1" x14ac:dyDescent="0.25">
      <c r="B448" s="358" t="s">
        <v>120</v>
      </c>
      <c r="C448" s="352" t="s">
        <v>933</v>
      </c>
      <c r="D448" s="80"/>
    </row>
    <row r="449" spans="2:4" ht="18" customHeight="1" x14ac:dyDescent="0.25">
      <c r="B449" s="1350" t="s">
        <v>134</v>
      </c>
      <c r="C449" s="1351"/>
      <c r="D449" s="82"/>
    </row>
    <row r="450" spans="2:4" ht="26.45" customHeight="1" x14ac:dyDescent="0.25">
      <c r="B450" s="358" t="s">
        <v>135</v>
      </c>
      <c r="C450" s="352" t="s">
        <v>956</v>
      </c>
      <c r="D450" s="80"/>
    </row>
    <row r="451" spans="2:4" ht="27.6" customHeight="1" x14ac:dyDescent="0.25">
      <c r="B451" s="358" t="s">
        <v>139</v>
      </c>
      <c r="C451" s="352" t="s">
        <v>957</v>
      </c>
      <c r="D451" s="80"/>
    </row>
    <row r="452" spans="2:4" ht="16.149999999999999" customHeight="1" x14ac:dyDescent="0.25">
      <c r="B452" s="358" t="s">
        <v>124</v>
      </c>
      <c r="C452" s="352" t="s">
        <v>958</v>
      </c>
      <c r="D452" s="80"/>
    </row>
    <row r="453" spans="2:4" ht="16.149999999999999" customHeight="1" x14ac:dyDescent="0.25">
      <c r="B453" s="358" t="s">
        <v>915</v>
      </c>
      <c r="C453" s="352" t="s">
        <v>959</v>
      </c>
      <c r="D453" s="80"/>
    </row>
    <row r="454" spans="2:4" ht="28.15" customHeight="1" x14ac:dyDescent="0.25">
      <c r="B454" s="358" t="s">
        <v>914</v>
      </c>
      <c r="C454" s="352" t="s">
        <v>959</v>
      </c>
      <c r="D454" s="80"/>
    </row>
    <row r="455" spans="2:4" x14ac:dyDescent="0.25">
      <c r="B455" s="361" t="s">
        <v>542</v>
      </c>
      <c r="C455" s="362"/>
    </row>
    <row r="456" spans="2:4" x14ac:dyDescent="0.25">
      <c r="B456" s="361" t="s">
        <v>543</v>
      </c>
      <c r="C456" s="362"/>
    </row>
    <row r="457" spans="2:4" x14ac:dyDescent="0.25">
      <c r="B457" s="361" t="s">
        <v>1043</v>
      </c>
      <c r="C457" s="362"/>
    </row>
    <row r="460" spans="2:4" x14ac:dyDescent="0.25">
      <c r="B460" s="387" t="s">
        <v>998</v>
      </c>
      <c r="C460" s="95"/>
    </row>
    <row r="461" spans="2:4" x14ac:dyDescent="0.25">
      <c r="B461" s="385" t="s">
        <v>403</v>
      </c>
      <c r="C461" s="386" t="s">
        <v>319</v>
      </c>
    </row>
    <row r="462" spans="2:4" s="379" customFormat="1" ht="30" x14ac:dyDescent="0.25">
      <c r="B462" s="385" t="s">
        <v>317</v>
      </c>
      <c r="C462" s="386" t="s">
        <v>320</v>
      </c>
    </row>
    <row r="463" spans="2:4" s="379" customFormat="1" ht="30" x14ac:dyDescent="0.25">
      <c r="B463" s="385" t="s">
        <v>318</v>
      </c>
      <c r="C463" s="386" t="s">
        <v>321</v>
      </c>
    </row>
    <row r="464" spans="2:4" ht="30" x14ac:dyDescent="0.25">
      <c r="B464" s="385" t="s">
        <v>404</v>
      </c>
      <c r="C464" s="386" t="s">
        <v>322</v>
      </c>
    </row>
    <row r="465" spans="2:3" x14ac:dyDescent="0.25">
      <c r="B465" s="385" t="s">
        <v>405</v>
      </c>
      <c r="C465" s="386" t="s">
        <v>306</v>
      </c>
    </row>
    <row r="466" spans="2:3" x14ac:dyDescent="0.25">
      <c r="B466" s="385" t="s">
        <v>406</v>
      </c>
      <c r="C466" s="386" t="s">
        <v>324</v>
      </c>
    </row>
    <row r="467" spans="2:3" s="379" customFormat="1" x14ac:dyDescent="0.25">
      <c r="B467" s="385" t="s">
        <v>323</v>
      </c>
      <c r="C467" s="386" t="s">
        <v>325</v>
      </c>
    </row>
    <row r="468" spans="2:3" ht="30" x14ac:dyDescent="0.25">
      <c r="B468" s="385" t="s">
        <v>407</v>
      </c>
      <c r="C468" s="386" t="s">
        <v>326</v>
      </c>
    </row>
    <row r="469" spans="2:3" ht="30" x14ac:dyDescent="0.25">
      <c r="B469" s="385" t="s">
        <v>408</v>
      </c>
      <c r="C469" s="386" t="s">
        <v>327</v>
      </c>
    </row>
    <row r="470" spans="2:3" x14ac:dyDescent="0.25">
      <c r="B470" s="385" t="s">
        <v>307</v>
      </c>
      <c r="C470" s="386" t="s">
        <v>308</v>
      </c>
    </row>
    <row r="471" spans="2:3" ht="30" x14ac:dyDescent="0.25">
      <c r="B471" s="385" t="s">
        <v>309</v>
      </c>
      <c r="C471" s="386" t="s">
        <v>996</v>
      </c>
    </row>
    <row r="472" spans="2:3" ht="30" x14ac:dyDescent="0.25">
      <c r="B472" s="385" t="s">
        <v>310</v>
      </c>
      <c r="C472" s="386" t="s">
        <v>997</v>
      </c>
    </row>
    <row r="473" spans="2:3" x14ac:dyDescent="0.25">
      <c r="B473" s="385" t="s">
        <v>330</v>
      </c>
      <c r="C473" s="386" t="s">
        <v>331</v>
      </c>
    </row>
    <row r="474" spans="2:3" ht="30" x14ac:dyDescent="0.25">
      <c r="B474" s="385" t="s">
        <v>311</v>
      </c>
      <c r="C474" s="386" t="s">
        <v>993</v>
      </c>
    </row>
    <row r="475" spans="2:3" ht="30" x14ac:dyDescent="0.25">
      <c r="B475" s="385" t="s">
        <v>313</v>
      </c>
      <c r="C475" s="386" t="s">
        <v>995</v>
      </c>
    </row>
    <row r="476" spans="2:3" ht="28.9" customHeight="1" x14ac:dyDescent="0.25">
      <c r="B476" s="385" t="s">
        <v>315</v>
      </c>
      <c r="C476" s="386" t="s">
        <v>994</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268</v>
      </c>
      <c r="D5" s="53" t="s">
        <v>304</v>
      </c>
      <c r="F5" s="55" t="s">
        <v>305</v>
      </c>
    </row>
    <row r="6" spans="1:7" x14ac:dyDescent="0.3">
      <c r="A6" s="53">
        <v>1</v>
      </c>
      <c r="B6" s="57" t="s">
        <v>269</v>
      </c>
      <c r="C6" s="53" t="str">
        <f>UPPER(B6)</f>
        <v>ANENII NOI</v>
      </c>
      <c r="D6" s="67" t="s">
        <v>416</v>
      </c>
      <c r="F6" s="56" t="s">
        <v>403</v>
      </c>
      <c r="G6" s="53" t="s">
        <v>319</v>
      </c>
    </row>
    <row r="7" spans="1:7" x14ac:dyDescent="0.3">
      <c r="A7" s="53">
        <v>2</v>
      </c>
      <c r="B7" s="57" t="s">
        <v>270</v>
      </c>
      <c r="C7" s="53" t="str">
        <f t="shared" ref="C7:C40" si="0">UPPER(B7)</f>
        <v>BĂLȚI</v>
      </c>
      <c r="D7" s="67" t="s">
        <v>415</v>
      </c>
      <c r="F7" s="56" t="s">
        <v>317</v>
      </c>
      <c r="G7" s="53" t="s">
        <v>320</v>
      </c>
    </row>
    <row r="8" spans="1:7" x14ac:dyDescent="0.3">
      <c r="A8" s="53">
        <v>3</v>
      </c>
      <c r="B8" s="57" t="s">
        <v>271</v>
      </c>
      <c r="C8" s="53" t="str">
        <f t="shared" si="0"/>
        <v>BASARABEASCA</v>
      </c>
      <c r="D8" s="67" t="s">
        <v>417</v>
      </c>
      <c r="F8" s="56" t="s">
        <v>318</v>
      </c>
      <c r="G8" s="53" t="s">
        <v>321</v>
      </c>
    </row>
    <row r="9" spans="1:7" x14ac:dyDescent="0.3">
      <c r="A9" s="53">
        <v>4</v>
      </c>
      <c r="B9" s="57" t="s">
        <v>272</v>
      </c>
      <c r="C9" s="53" t="str">
        <f t="shared" si="0"/>
        <v>BRICENI</v>
      </c>
      <c r="D9" s="67" t="s">
        <v>418</v>
      </c>
      <c r="F9" s="56" t="s">
        <v>404</v>
      </c>
      <c r="G9" s="53" t="s">
        <v>322</v>
      </c>
    </row>
    <row r="10" spans="1:7" x14ac:dyDescent="0.3">
      <c r="A10" s="53">
        <v>5</v>
      </c>
      <c r="B10" s="57" t="s">
        <v>273</v>
      </c>
      <c r="C10" s="53" t="str">
        <f t="shared" si="0"/>
        <v>CAHUL</v>
      </c>
      <c r="D10" s="67" t="s">
        <v>419</v>
      </c>
      <c r="F10" s="56" t="s">
        <v>405</v>
      </c>
      <c r="G10" s="53" t="s">
        <v>306</v>
      </c>
    </row>
    <row r="11" spans="1:7" x14ac:dyDescent="0.3">
      <c r="A11" s="53">
        <v>6</v>
      </c>
      <c r="B11" s="57" t="s">
        <v>274</v>
      </c>
      <c r="C11" s="53" t="str">
        <f t="shared" si="0"/>
        <v>CĂLĂRAȘI</v>
      </c>
      <c r="D11" s="67" t="s">
        <v>441</v>
      </c>
      <c r="F11" s="56" t="s">
        <v>406</v>
      </c>
      <c r="G11" s="53" t="s">
        <v>324</v>
      </c>
    </row>
    <row r="12" spans="1:7" x14ac:dyDescent="0.3">
      <c r="A12" s="53">
        <v>7</v>
      </c>
      <c r="B12" s="57" t="s">
        <v>275</v>
      </c>
      <c r="C12" s="53" t="str">
        <f t="shared" si="0"/>
        <v>CANTEMIR</v>
      </c>
      <c r="F12" s="56" t="s">
        <v>323</v>
      </c>
      <c r="G12" s="53" t="s">
        <v>325</v>
      </c>
    </row>
    <row r="13" spans="1:7" x14ac:dyDescent="0.3">
      <c r="A13" s="53">
        <v>8</v>
      </c>
      <c r="B13" s="57" t="s">
        <v>276</v>
      </c>
      <c r="C13" s="53" t="str">
        <f t="shared" si="0"/>
        <v>CĂUȘENI</v>
      </c>
      <c r="F13" s="56" t="s">
        <v>407</v>
      </c>
      <c r="G13" s="53" t="s">
        <v>326</v>
      </c>
    </row>
    <row r="14" spans="1:7" x14ac:dyDescent="0.3">
      <c r="A14" s="53">
        <v>9</v>
      </c>
      <c r="B14" s="57" t="s">
        <v>277</v>
      </c>
      <c r="C14" s="53" t="str">
        <f t="shared" si="0"/>
        <v>CHIȘINĂU</v>
      </c>
      <c r="F14" s="56" t="s">
        <v>408</v>
      </c>
      <c r="G14" s="53" t="s">
        <v>327</v>
      </c>
    </row>
    <row r="15" spans="1:7" x14ac:dyDescent="0.3">
      <c r="A15" s="53">
        <v>10</v>
      </c>
      <c r="B15" s="57" t="s">
        <v>278</v>
      </c>
      <c r="C15" s="53" t="str">
        <f t="shared" si="0"/>
        <v>CIMIȘLIA</v>
      </c>
      <c r="F15" s="56" t="s">
        <v>307</v>
      </c>
      <c r="G15" s="53" t="s">
        <v>308</v>
      </c>
    </row>
    <row r="16" spans="1:7" x14ac:dyDescent="0.3">
      <c r="A16" s="53">
        <v>11</v>
      </c>
      <c r="B16" s="57" t="s">
        <v>279</v>
      </c>
      <c r="C16" s="53" t="str">
        <f t="shared" si="0"/>
        <v>CRIULENI</v>
      </c>
      <c r="F16" s="56" t="s">
        <v>309</v>
      </c>
      <c r="G16" s="53" t="s">
        <v>328</v>
      </c>
    </row>
    <row r="17" spans="1:7" x14ac:dyDescent="0.3">
      <c r="A17" s="53">
        <v>12</v>
      </c>
      <c r="B17" s="57" t="s">
        <v>280</v>
      </c>
      <c r="C17" s="53" t="str">
        <f t="shared" si="0"/>
        <v>DONDUȘENI</v>
      </c>
      <c r="F17" s="56" t="s">
        <v>310</v>
      </c>
      <c r="G17" s="53" t="s">
        <v>329</v>
      </c>
    </row>
    <row r="18" spans="1:7" x14ac:dyDescent="0.3">
      <c r="A18" s="53">
        <v>13</v>
      </c>
      <c r="B18" s="57" t="s">
        <v>281</v>
      </c>
      <c r="C18" s="53" t="str">
        <f t="shared" si="0"/>
        <v>DROCHIA</v>
      </c>
      <c r="F18" s="56" t="s">
        <v>330</v>
      </c>
      <c r="G18" s="53" t="s">
        <v>331</v>
      </c>
    </row>
    <row r="19" spans="1:7" x14ac:dyDescent="0.3">
      <c r="A19" s="53">
        <v>14</v>
      </c>
      <c r="B19" s="57" t="s">
        <v>282</v>
      </c>
      <c r="C19" s="53" t="str">
        <f t="shared" si="0"/>
        <v>DUBĂSARI</v>
      </c>
      <c r="F19" s="56" t="s">
        <v>311</v>
      </c>
      <c r="G19" s="53" t="s">
        <v>312</v>
      </c>
    </row>
    <row r="20" spans="1:7" x14ac:dyDescent="0.3">
      <c r="A20" s="53">
        <v>15</v>
      </c>
      <c r="B20" s="57" t="s">
        <v>283</v>
      </c>
      <c r="C20" s="53" t="str">
        <f t="shared" si="0"/>
        <v>EDINEȚ</v>
      </c>
      <c r="F20" s="56" t="s">
        <v>313</v>
      </c>
      <c r="G20" s="53" t="s">
        <v>314</v>
      </c>
    </row>
    <row r="21" spans="1:7" x14ac:dyDescent="0.3">
      <c r="A21" s="53">
        <v>16</v>
      </c>
      <c r="B21" s="57" t="s">
        <v>284</v>
      </c>
      <c r="C21" s="53" t="str">
        <f t="shared" si="0"/>
        <v>FĂLEȘTI</v>
      </c>
      <c r="F21" s="56" t="s">
        <v>315</v>
      </c>
      <c r="G21" s="53" t="s">
        <v>316</v>
      </c>
    </row>
    <row r="22" spans="1:7" x14ac:dyDescent="0.3">
      <c r="A22" s="53">
        <v>17</v>
      </c>
      <c r="B22" s="57" t="s">
        <v>285</v>
      </c>
      <c r="C22" s="53" t="str">
        <f t="shared" si="0"/>
        <v>FLOREȘTI</v>
      </c>
    </row>
    <row r="23" spans="1:7" x14ac:dyDescent="0.3">
      <c r="A23" s="53">
        <v>18</v>
      </c>
      <c r="B23" s="57" t="s">
        <v>286</v>
      </c>
      <c r="C23" s="53" t="str">
        <f t="shared" si="0"/>
        <v>GLODENI</v>
      </c>
    </row>
    <row r="24" spans="1:7" x14ac:dyDescent="0.3">
      <c r="A24" s="53">
        <v>19</v>
      </c>
      <c r="B24" s="57" t="s">
        <v>287</v>
      </c>
      <c r="C24" s="53" t="str">
        <f t="shared" si="0"/>
        <v>HÎNCEȘTI</v>
      </c>
    </row>
    <row r="25" spans="1:7" x14ac:dyDescent="0.3">
      <c r="A25" s="53">
        <v>20</v>
      </c>
      <c r="B25" s="57" t="s">
        <v>288</v>
      </c>
      <c r="C25" s="53" t="str">
        <f t="shared" si="0"/>
        <v>IALOVENI</v>
      </c>
    </row>
    <row r="26" spans="1:7" x14ac:dyDescent="0.3">
      <c r="A26" s="53">
        <v>21</v>
      </c>
      <c r="B26" s="57" t="s">
        <v>289</v>
      </c>
      <c r="C26" s="53" t="str">
        <f t="shared" si="0"/>
        <v>LEOVA</v>
      </c>
    </row>
    <row r="27" spans="1:7" x14ac:dyDescent="0.3">
      <c r="A27" s="53">
        <v>22</v>
      </c>
      <c r="B27" s="57" t="s">
        <v>290</v>
      </c>
      <c r="C27" s="53" t="str">
        <f t="shared" si="0"/>
        <v>NISPORENI</v>
      </c>
    </row>
    <row r="28" spans="1:7" x14ac:dyDescent="0.3">
      <c r="A28" s="53">
        <v>23</v>
      </c>
      <c r="B28" s="57" t="s">
        <v>291</v>
      </c>
      <c r="C28" s="53" t="str">
        <f t="shared" si="0"/>
        <v>OCNIȚA</v>
      </c>
    </row>
    <row r="29" spans="1:7" x14ac:dyDescent="0.3">
      <c r="A29" s="53">
        <v>24</v>
      </c>
      <c r="B29" s="57" t="s">
        <v>292</v>
      </c>
      <c r="C29" s="53" t="str">
        <f t="shared" si="0"/>
        <v>ORHEI</v>
      </c>
    </row>
    <row r="30" spans="1:7" x14ac:dyDescent="0.3">
      <c r="A30" s="53">
        <v>25</v>
      </c>
      <c r="B30" s="57" t="s">
        <v>293</v>
      </c>
      <c r="C30" s="53" t="str">
        <f t="shared" si="0"/>
        <v>REZINA</v>
      </c>
    </row>
    <row r="31" spans="1:7" x14ac:dyDescent="0.3">
      <c r="A31" s="53">
        <v>26</v>
      </c>
      <c r="B31" s="57" t="s">
        <v>294</v>
      </c>
      <c r="C31" s="53" t="str">
        <f t="shared" si="0"/>
        <v>RÎȘCANI</v>
      </c>
    </row>
    <row r="32" spans="1:7" x14ac:dyDescent="0.3">
      <c r="A32" s="53">
        <v>27</v>
      </c>
      <c r="B32" s="57" t="s">
        <v>295</v>
      </c>
      <c r="C32" s="53" t="str">
        <f t="shared" si="0"/>
        <v>SÎNGEREI</v>
      </c>
    </row>
    <row r="33" spans="1:9" x14ac:dyDescent="0.3">
      <c r="A33" s="53">
        <v>28</v>
      </c>
      <c r="B33" s="57" t="s">
        <v>296</v>
      </c>
      <c r="C33" s="53" t="str">
        <f t="shared" si="0"/>
        <v>SOROCA</v>
      </c>
    </row>
    <row r="34" spans="1:9" x14ac:dyDescent="0.3">
      <c r="A34" s="53">
        <v>29</v>
      </c>
      <c r="B34" s="57" t="s">
        <v>297</v>
      </c>
      <c r="C34" s="53" t="str">
        <f t="shared" si="0"/>
        <v>STRĂȘENI</v>
      </c>
    </row>
    <row r="35" spans="1:9" x14ac:dyDescent="0.3">
      <c r="A35" s="53">
        <v>30</v>
      </c>
      <c r="B35" s="57" t="s">
        <v>298</v>
      </c>
      <c r="C35" s="53" t="str">
        <f t="shared" si="0"/>
        <v>ȘOLDĂNEȘTI</v>
      </c>
    </row>
    <row r="36" spans="1:9" x14ac:dyDescent="0.3">
      <c r="A36" s="53">
        <v>31</v>
      </c>
      <c r="B36" s="57" t="s">
        <v>299</v>
      </c>
      <c r="C36" s="53" t="str">
        <f t="shared" si="0"/>
        <v>ȘTEFAN VODĂ</v>
      </c>
    </row>
    <row r="37" spans="1:9" x14ac:dyDescent="0.3">
      <c r="A37" s="53">
        <v>32</v>
      </c>
      <c r="B37" s="57" t="s">
        <v>300</v>
      </c>
      <c r="C37" s="53" t="str">
        <f t="shared" si="0"/>
        <v>TARACLIA</v>
      </c>
    </row>
    <row r="38" spans="1:9" x14ac:dyDescent="0.3">
      <c r="A38" s="53">
        <v>33</v>
      </c>
      <c r="B38" s="57" t="s">
        <v>303</v>
      </c>
      <c r="C38" s="53" t="str">
        <f t="shared" si="0"/>
        <v>TELENEȘTI</v>
      </c>
    </row>
    <row r="39" spans="1:9" x14ac:dyDescent="0.3">
      <c r="A39" s="53">
        <v>34</v>
      </c>
      <c r="B39" s="57" t="s">
        <v>301</v>
      </c>
      <c r="C39" s="53" t="str">
        <f t="shared" si="0"/>
        <v>UNGHENI</v>
      </c>
    </row>
    <row r="40" spans="1:9" x14ac:dyDescent="0.3">
      <c r="A40" s="53">
        <v>35</v>
      </c>
      <c r="B40" s="57" t="s">
        <v>302</v>
      </c>
      <c r="C40" s="53" t="str">
        <f t="shared" si="0"/>
        <v>UTA GĂGĂUZIA</v>
      </c>
    </row>
    <row r="41" spans="1:9" x14ac:dyDescent="0.3">
      <c r="B41" s="53" t="s">
        <v>409</v>
      </c>
    </row>
    <row r="43" spans="1:9" x14ac:dyDescent="0.3">
      <c r="B43" s="53" t="s">
        <v>332</v>
      </c>
      <c r="D43" s="53" t="s">
        <v>333</v>
      </c>
      <c r="F43" s="55" t="s">
        <v>10</v>
      </c>
      <c r="I43" s="53" t="s">
        <v>879</v>
      </c>
    </row>
    <row r="44" spans="1:9" x14ac:dyDescent="0.3">
      <c r="B44" s="57">
        <v>1</v>
      </c>
      <c r="D44" s="57" t="s">
        <v>335</v>
      </c>
      <c r="F44" s="56" t="s">
        <v>336</v>
      </c>
      <c r="I44" s="57" t="s">
        <v>817</v>
      </c>
    </row>
    <row r="45" spans="1:9" x14ac:dyDescent="0.3">
      <c r="B45" s="57">
        <v>2</v>
      </c>
      <c r="D45" s="57" t="s">
        <v>334</v>
      </c>
      <c r="F45" s="56" t="s">
        <v>337</v>
      </c>
      <c r="I45" s="57" t="s">
        <v>816</v>
      </c>
    </row>
    <row r="46" spans="1:9" x14ac:dyDescent="0.3">
      <c r="I46" s="57" t="s">
        <v>819</v>
      </c>
    </row>
    <row r="47" spans="1:9" x14ac:dyDescent="0.3">
      <c r="B47" s="53" t="s">
        <v>350</v>
      </c>
      <c r="D47" s="53" t="s">
        <v>373</v>
      </c>
      <c r="F47" s="55" t="s">
        <v>399</v>
      </c>
      <c r="I47" s="57" t="s">
        <v>818</v>
      </c>
    </row>
    <row r="48" spans="1:9" x14ac:dyDescent="0.3">
      <c r="B48" s="57" t="s">
        <v>372</v>
      </c>
      <c r="D48" s="57" t="s">
        <v>374</v>
      </c>
      <c r="F48" s="55" t="s">
        <v>400</v>
      </c>
      <c r="I48" s="57" t="s">
        <v>820</v>
      </c>
    </row>
    <row r="49" spans="2:9" x14ac:dyDescent="0.3">
      <c r="B49" s="57" t="s">
        <v>351</v>
      </c>
      <c r="D49" s="57" t="s">
        <v>375</v>
      </c>
      <c r="F49" s="55" t="s">
        <v>401</v>
      </c>
      <c r="I49" s="57" t="s">
        <v>821</v>
      </c>
    </row>
    <row r="50" spans="2:9" x14ac:dyDescent="0.3">
      <c r="B50" s="57" t="s">
        <v>352</v>
      </c>
      <c r="F50" s="55" t="s">
        <v>402</v>
      </c>
    </row>
    <row r="51" spans="2:9" x14ac:dyDescent="0.3">
      <c r="B51" s="57" t="s">
        <v>446</v>
      </c>
    </row>
    <row r="52" spans="2:9" x14ac:dyDescent="0.3">
      <c r="B52" s="57" t="s">
        <v>445</v>
      </c>
    </row>
    <row r="53" spans="2:9" x14ac:dyDescent="0.3">
      <c r="B53" s="57" t="s">
        <v>357</v>
      </c>
    </row>
    <row r="54" spans="2:9" x14ac:dyDescent="0.3">
      <c r="B54" s="57" t="s">
        <v>358</v>
      </c>
    </row>
    <row r="55" spans="2:9" x14ac:dyDescent="0.3">
      <c r="B55" s="57" t="s">
        <v>244</v>
      </c>
    </row>
    <row r="56" spans="2:9" x14ac:dyDescent="0.3">
      <c r="B56" s="57" t="s">
        <v>359</v>
      </c>
    </row>
    <row r="57" spans="2:9" x14ac:dyDescent="0.3">
      <c r="B57" s="57" t="s">
        <v>360</v>
      </c>
    </row>
    <row r="58" spans="2:9" x14ac:dyDescent="0.3">
      <c r="B58" s="57" t="s">
        <v>361</v>
      </c>
    </row>
    <row r="59" spans="2:9" x14ac:dyDescent="0.3">
      <c r="B59" s="57" t="s">
        <v>362</v>
      </c>
    </row>
    <row r="60" spans="2:9" x14ac:dyDescent="0.3">
      <c r="B60" s="57" t="s">
        <v>363</v>
      </c>
    </row>
    <row r="61" spans="2:9" x14ac:dyDescent="0.3">
      <c r="B61" s="57" t="s">
        <v>366</v>
      </c>
    </row>
    <row r="62" spans="2:9" x14ac:dyDescent="0.3">
      <c r="B62" s="57" t="s">
        <v>93</v>
      </c>
    </row>
    <row r="63" spans="2:9" x14ac:dyDescent="0.3">
      <c r="B63" s="57" t="s">
        <v>245</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353</v>
      </c>
    </row>
    <row r="69" spans="2:2" x14ac:dyDescent="0.3">
      <c r="B69" s="57" t="s">
        <v>364</v>
      </c>
    </row>
    <row r="70" spans="2:2" x14ac:dyDescent="0.3">
      <c r="B70" s="57" t="s">
        <v>19</v>
      </c>
    </row>
    <row r="71" spans="2:2" x14ac:dyDescent="0.3">
      <c r="B71" s="57" t="s">
        <v>354</v>
      </c>
    </row>
    <row r="72" spans="2:2" x14ac:dyDescent="0.3">
      <c r="B72" s="57" t="s">
        <v>355</v>
      </c>
    </row>
    <row r="73" spans="2:2" x14ac:dyDescent="0.3">
      <c r="B73" s="57" t="s">
        <v>368</v>
      </c>
    </row>
    <row r="74" spans="2:2" x14ac:dyDescent="0.3">
      <c r="B74" s="57" t="s">
        <v>356</v>
      </c>
    </row>
    <row r="75" spans="2:2" x14ac:dyDescent="0.3">
      <c r="B75" s="57" t="s">
        <v>367</v>
      </c>
    </row>
    <row r="76" spans="2:2" x14ac:dyDescent="0.3">
      <c r="B76" s="57" t="s">
        <v>365</v>
      </c>
    </row>
    <row r="77" spans="2:2" x14ac:dyDescent="0.3">
      <c r="B77" s="57" t="s">
        <v>369</v>
      </c>
    </row>
    <row r="78" spans="2:2" x14ac:dyDescent="0.3">
      <c r="B78" s="57" t="s">
        <v>370</v>
      </c>
    </row>
    <row r="79" spans="2:2" x14ac:dyDescent="0.3">
      <c r="B79" s="57" t="s">
        <v>371</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Formular</vt:lpstr>
      <vt:lpstr>Лист1</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2020-06-30T11:27:06Z</dcterms:modified>
</cp:coreProperties>
</file>